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길벗컴활2급\05 최신기출문제\"/>
    </mc:Choice>
  </mc:AlternateContent>
  <xr:revisionPtr revIDLastSave="0" documentId="13_ncr:1_{26D6B368-C3BB-4086-BA34-91A7433726D9}" xr6:coauthVersionLast="47" xr6:coauthVersionMax="47" xr10:uidLastSave="{00000000-0000-0000-0000-000000000000}"/>
  <bookViews>
    <workbookView xWindow="-108" yWindow="-108" windowWidth="30936" windowHeight="1677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금리인상">'분석작업-2'!$C$6</definedName>
    <definedName name="불입금액">'분석작업-2'!$C$8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D3" i="4"/>
  <c r="J11" i="4"/>
  <c r="J15" i="4"/>
  <c r="J16" i="4"/>
  <c r="J17" i="4"/>
  <c r="J18" i="4"/>
  <c r="J19" i="4"/>
  <c r="J20" i="4"/>
  <c r="J21" i="4"/>
  <c r="J22" i="4"/>
  <c r="J23" i="4"/>
  <c r="D28" i="4"/>
  <c r="D29" i="4"/>
  <c r="D30" i="4"/>
  <c r="D31" i="4"/>
  <c r="D32" i="4"/>
  <c r="D33" i="4"/>
  <c r="D34" i="4"/>
  <c r="D35" i="4"/>
  <c r="D27" i="4"/>
  <c r="F5" i="7"/>
  <c r="F6" i="7"/>
  <c r="F7" i="7"/>
  <c r="F8" i="7"/>
  <c r="F9" i="7"/>
  <c r="F10" i="7"/>
  <c r="F4" i="7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" authorId="0" shapeId="0" xr:uid="{CCDC2DE5-5DAE-4C3B-9394-19925FDADF54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<sst xmlns="http://schemas.openxmlformats.org/spreadsheetml/2006/main" count="324" uniqueCount="236">
  <si>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</si>
  <si>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</si>
  <si>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</si>
  <si>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</si>
  <si>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</si>
  <si>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</si>
  <si>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</si>
  <si>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</si>
  <si>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</si>
  <si>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</si>
  <si>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</si>
  <si>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</si>
  <si>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</si>
  <si>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</si>
  <si>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</si>
  <si>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</si>
  <si>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</si>
  <si>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</si>
  <si>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</si>
  <si>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</si>
  <si>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</si>
  <si>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</si>
  <si>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</si>
  <si>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</si>
  <si>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</si>
  <si>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</si>
  <si>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</si>
  <si>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</si>
  <si>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</si>
  <si>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</si>
  <si>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</si>
  <si>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</si>
  <si>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</si>
  <si>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</si>
  <si>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</si>
  <si>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</si>
  <si>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</si>
  <si>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</si>
  <si>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</si>
  <si>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</si>
  <si>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</si>
  <si>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</si>
  <si>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</si>
  <si>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</si>
  <si>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</si>
  <si>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</si>
  <si>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</si>
  <si>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</si>
  <si>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</si>
  <si>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</si>
  <si>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</si>
  <si>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</si>
  <si>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</si>
  <si>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</si>
  <si>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</si>
  <si>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</si>
  <si>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</si>
  <si>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</si>
  <si>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</si>
  <si>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</si>
  <si>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</si>
  <si>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</si>
  <si>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</si>
  <si>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</si>
  <si>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</si>
  <si>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</si>
  <si>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</si>
  <si>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</si>
  <si>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</si>
  <si>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</si>
  <si>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</si>
  <si>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</si>
  <si>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</si>
  <si>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</si>
  <si>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</si>
  <si>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</si>
  <si>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</si>
  <si>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</si>
  <si>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</si>
  <si>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</si>
  <si>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</si>
  <si>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</si>
  <si>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</si>
  <si>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</si>
  <si>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</si>
  <si>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</si>
  <si>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</si>
  <si>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</si>
  <si>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</si>
  <si>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</si>
  <si>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</si>
  <si>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</si>
  <si>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</si>
  <si>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</si>
  <si>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</si>
  <si>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</si>
  <si>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</si>
  <si>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</si>
  <si>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</si>
  <si>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</si>
  <si>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</si>
  <si>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</si>
  <si>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</si>
  <si>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</si>
  <si>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</si>
  <si>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</si>
  <si>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</si>
  <si>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</si>
  <si>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</si>
  <si>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</si>
  <si>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</si>
  <si>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</si>
  <si>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</si>
  <si>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</si>
  <si>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</si>
  <si>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</si>
  <si>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</si>
  <si>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</si>
  <si>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</si>
  <si>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</si>
  <si>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</si>
  <si>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</si>
  <si>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</si>
  <si>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</si>
  <si>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</si>
  <si>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</si>
  <si>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</si>
  <si>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</si>
  <si>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</si>
  <si>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</si>
  <si>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</si>
  <si>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</si>
  <si>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</si>
  <si>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</si>
  <si>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</si>
  <si>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</si>
  <si>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</si>
  <si>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</si>
  <si>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</si>
  <si>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</si>
  <si>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</si>
  <si>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</si>
  <si>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</si>
  <si>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</si>
  <si>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</si>
  <si>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</si>
  <si>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</si>
  <si>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</si>
  <si>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</si>
  <si>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</si>
  <si>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</si>
  <si>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</si>
  <si>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</si>
  <si>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</si>
  <si>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</si>
  <si>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</si>
  <si>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</si>
  <si>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</si>
  <si>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</si>
  <si>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</si>
  <si>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</si>
  <si>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</si>
  <si>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</si>
  <si>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</si>
  <si>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</si>
  <si>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</si>
  <si>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</si>
  <si>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</si>
  <si>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</si>
  <si>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</si>
  <si>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</si>
  <si>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</si>
  <si>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</si>
  <si>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</si>
  <si>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</si>
  <si>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</si>
  <si>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</si>
  <si>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</si>
  <si>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</si>
  <si>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</si>
  <si>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</si>
  <si>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</si>
  <si>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</si>
  <si>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</si>
  <si>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</si>
  <si>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</si>
  <si>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</si>
  <si>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</si>
  <si>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</si>
  <si>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</si>
  <si>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</si>
  <si>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</si>
  <si>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</si>
  <si>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</si>
  <si>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</si>
  <si>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</si>
  <si>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</si>
  <si>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USER 날짜 2024-08-14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</si>
  <si>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</si>
  <si>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</si>
  <si>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</si>
  <si>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</si>
  <si>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</si>
  <si>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</si>
  <si>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</si>
  <si>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</si>
  <si>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</si>
  <si>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</si>
  <si>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</si>
  <si>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</si>
  <si>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</si>
  <si>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</si>
  <si>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</si>
  <si>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</si>
  <si>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</si>
  <si>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</si>
  <si>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</si>
  <si>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</si>
  <si>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상품코드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</si>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</sst>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1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41" fontId="0" fillId="0" borderId="9" xfId="1" applyFont="1" applyBorder="1">
      <alignment vertical="center"/>
    </xf>
    <xf numFmtId="179" fontId="0" fillId="0" borderId="9" xfId="0" applyNumberFormat="1" applyBorder="1">
      <alignment vertical="center"/>
    </xf>
    <xf numFmtId="0" fontId="7" fillId="3" borderId="8" xfId="2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25-4DA0-AB6E-461006F83C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25-4DA0-AB6E-461006F83C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단가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차트작업!$C$4:$C$9</c15:sqref>
                        </c15:formulaRef>
                      </c:ext>
                    </c:extLst>
                    <c:strCache>
                      <c:ptCount val="6"/>
                      <c:pt idx="0">
                        <c:v>딸기</c:v>
                      </c:pt>
                      <c:pt idx="1">
                        <c:v>찰옥수수</c:v>
                      </c:pt>
                      <c:pt idx="2">
                        <c:v>미나리</c:v>
                      </c:pt>
                      <c:pt idx="3">
                        <c:v>낙지</c:v>
                      </c:pt>
                      <c:pt idx="4">
                        <c:v>오징어</c:v>
                      </c:pt>
                      <c:pt idx="5">
                        <c:v>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14000</c:v>
                      </c:pt>
                      <c:pt idx="1">
                        <c:v>15000</c:v>
                      </c:pt>
                      <c:pt idx="2">
                        <c:v>12000</c:v>
                      </c:pt>
                      <c:pt idx="3">
                        <c:v>24000</c:v>
                      </c:pt>
                      <c:pt idx="4">
                        <c:v>18000</c:v>
                      </c:pt>
                      <c:pt idx="5">
                        <c:v>20000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CD4-43F0-90A4-CB7D45E34ADE}"/>
                  </c:ext>
                </c:extLst>
              </c15:ser>
            </c15:filteredBarSeries>
          </c:ext>
        </c:extLst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11</xdr:row>
      <xdr:rowOff>7620</xdr:rowOff>
    </xdr:from>
    <xdr:to>
      <xdr:col>2</xdr:col>
      <xdr:colOff>655320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464FD33-6B06-46A4-AAC3-DBDFD3650D8E}"/>
            </a:ext>
          </a:extLst>
        </xdr:cNvPr>
        <xdr:cNvSpPr/>
      </xdr:nvSpPr>
      <xdr:spPr>
        <a:xfrm>
          <a:off x="1348740" y="2484120"/>
          <a:ext cx="647700" cy="4343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  <a:endParaRPr lang="en-US" altLang="ko-K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</xdr:colOff>
          <xdr:row>11</xdr:row>
          <xdr:rowOff>15240</xdr:rowOff>
        </xdr:from>
        <xdr:to>
          <xdr:col>3</xdr:col>
          <xdr:colOff>662940</xdr:colOff>
          <xdr:row>12</xdr:row>
          <xdr:rowOff>205740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18.893983680558" createdVersion="7" refreshedVersion="7" minRefreshableVersion="3" recordCount="12" xr:uid="{C420F7C6-58E2-45C9-94B8-80A8B3A71B1E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20748A-69E7-425B-A962-08C5E9FA6C8C}" name="피벗 테이블1" cacheId="3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2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D14" sqref="D14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218</v>
      </c>
      <c r="B3" s="1" t="s">
        <v>219</v>
      </c>
      <c r="C3" s="1" t="s">
        <v>225</v>
      </c>
      <c r="D3" s="1" t="s">
        <v>226</v>
      </c>
      <c r="E3" s="1" t="s">
        <v>229</v>
      </c>
      <c r="F3" s="1" t="s">
        <v>230</v>
      </c>
    </row>
    <row r="4" spans="1:6" x14ac:dyDescent="0.4">
      <c r="A4" s="1" t="s">
        <v>231</v>
      </c>
      <c r="B4" s="1" t="s">
        <v>220</v>
      </c>
      <c r="C4" s="2">
        <v>44995</v>
      </c>
      <c r="D4" s="1" t="s">
        <v>227</v>
      </c>
      <c r="E4" s="1">
        <v>36</v>
      </c>
      <c r="F4" s="3">
        <v>780000</v>
      </c>
    </row>
    <row r="5" spans="1:6" x14ac:dyDescent="0.4">
      <c r="A5" s="1" t="s">
        <v>232</v>
      </c>
      <c r="B5" s="1" t="s">
        <v>221</v>
      </c>
      <c r="C5" s="2">
        <v>44999</v>
      </c>
      <c r="D5" s="1" t="s">
        <v>227</v>
      </c>
      <c r="E5" s="1">
        <v>42</v>
      </c>
      <c r="F5" s="3">
        <v>960000</v>
      </c>
    </row>
    <row r="6" spans="1:6" x14ac:dyDescent="0.4">
      <c r="A6" s="1" t="s">
        <v>233</v>
      </c>
      <c r="B6" s="1" t="s">
        <v>222</v>
      </c>
      <c r="C6" s="2">
        <v>45000</v>
      </c>
      <c r="D6" s="1" t="s">
        <v>228</v>
      </c>
      <c r="E6" s="1">
        <v>30</v>
      </c>
      <c r="F6" s="3">
        <v>550000</v>
      </c>
    </row>
    <row r="7" spans="1:6" x14ac:dyDescent="0.4">
      <c r="A7" s="1" t="s">
        <v>234</v>
      </c>
      <c r="B7" s="1" t="s">
        <v>223</v>
      </c>
      <c r="C7" s="2">
        <v>45002</v>
      </c>
      <c r="D7" s="1" t="s">
        <v>228</v>
      </c>
      <c r="E7" s="1">
        <v>32</v>
      </c>
      <c r="F7" s="3">
        <v>830000</v>
      </c>
    </row>
    <row r="8" spans="1:6" x14ac:dyDescent="0.4">
      <c r="A8" s="1" t="s">
        <v>235</v>
      </c>
      <c r="B8" s="1" t="s">
        <v>224</v>
      </c>
      <c r="C8" s="2">
        <v>45006</v>
      </c>
      <c r="D8" s="1" t="s">
        <v>228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E16" sqref="E16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40" t="s">
        <v>81</v>
      </c>
      <c r="B1" s="40"/>
      <c r="C1" s="40"/>
      <c r="D1" s="40"/>
      <c r="E1" s="40"/>
      <c r="F1" s="40"/>
      <c r="G1" s="40"/>
    </row>
    <row r="3" spans="1:7" ht="18" thickBot="1" x14ac:dyDescent="0.45">
      <c r="A3" s="47" t="s">
        <v>82</v>
      </c>
      <c r="B3" s="47" t="s">
        <v>83</v>
      </c>
      <c r="C3" s="47" t="s">
        <v>84</v>
      </c>
      <c r="D3" s="47" t="s">
        <v>85</v>
      </c>
      <c r="E3" s="47" t="s">
        <v>86</v>
      </c>
      <c r="F3" s="47" t="s">
        <v>87</v>
      </c>
      <c r="G3" s="47" t="s">
        <v>88</v>
      </c>
    </row>
    <row r="4" spans="1:7" ht="18" thickTop="1" x14ac:dyDescent="0.4">
      <c r="A4" s="43" t="s">
        <v>89</v>
      </c>
      <c r="B4" s="43" t="s">
        <v>90</v>
      </c>
      <c r="C4" s="43">
        <v>320</v>
      </c>
      <c r="D4" s="43" t="s">
        <v>91</v>
      </c>
      <c r="E4" s="44">
        <v>45022</v>
      </c>
      <c r="F4" s="45">
        <v>1000</v>
      </c>
      <c r="G4" s="46">
        <v>16200000</v>
      </c>
    </row>
    <row r="5" spans="1:7" x14ac:dyDescent="0.4">
      <c r="A5" s="7" t="s">
        <v>92</v>
      </c>
      <c r="B5" s="7" t="s">
        <v>93</v>
      </c>
      <c r="C5" s="7">
        <v>250</v>
      </c>
      <c r="D5" s="7" t="s">
        <v>94</v>
      </c>
      <c r="E5" s="41">
        <v>45022</v>
      </c>
      <c r="F5" s="14">
        <v>500</v>
      </c>
      <c r="G5" s="42">
        <v>7936000</v>
      </c>
    </row>
    <row r="6" spans="1:7" x14ac:dyDescent="0.4">
      <c r="A6" s="7" t="s">
        <v>95</v>
      </c>
      <c r="B6" s="7" t="s">
        <v>96</v>
      </c>
      <c r="C6" s="7">
        <v>300</v>
      </c>
      <c r="D6" s="7" t="s">
        <v>97</v>
      </c>
      <c r="E6" s="41">
        <v>45023</v>
      </c>
      <c r="F6" s="14">
        <v>900</v>
      </c>
      <c r="G6" s="42">
        <v>13446000</v>
      </c>
    </row>
    <row r="7" spans="1:7" x14ac:dyDescent="0.4">
      <c r="A7" s="7" t="s">
        <v>98</v>
      </c>
      <c r="B7" s="7" t="s">
        <v>99</v>
      </c>
      <c r="C7" s="7">
        <v>360</v>
      </c>
      <c r="D7" s="7" t="s">
        <v>100</v>
      </c>
      <c r="E7" s="41">
        <v>45023</v>
      </c>
      <c r="F7" s="14">
        <v>1200</v>
      </c>
      <c r="G7" s="42">
        <v>21384000</v>
      </c>
    </row>
    <row r="8" spans="1:7" x14ac:dyDescent="0.4">
      <c r="A8" s="7" t="s">
        <v>101</v>
      </c>
      <c r="B8" s="7" t="s">
        <v>102</v>
      </c>
      <c r="C8" s="7">
        <v>295</v>
      </c>
      <c r="D8" s="7" t="s">
        <v>91</v>
      </c>
      <c r="E8" s="41">
        <v>45023</v>
      </c>
      <c r="F8" s="14">
        <v>1000</v>
      </c>
      <c r="G8" s="42">
        <v>13120000</v>
      </c>
    </row>
    <row r="9" spans="1:7" x14ac:dyDescent="0.4">
      <c r="A9" s="7" t="s">
        <v>103</v>
      </c>
      <c r="B9" s="7" t="s">
        <v>104</v>
      </c>
      <c r="C9" s="7">
        <v>440</v>
      </c>
      <c r="D9" s="7" t="s">
        <v>105</v>
      </c>
      <c r="E9" s="41">
        <v>45028</v>
      </c>
      <c r="F9" s="14">
        <v>1000</v>
      </c>
      <c r="G9" s="42">
        <v>22500000</v>
      </c>
    </row>
    <row r="10" spans="1:7" x14ac:dyDescent="0.4">
      <c r="A10" s="7" t="s">
        <v>106</v>
      </c>
      <c r="B10" s="7" t="s">
        <v>107</v>
      </c>
      <c r="C10" s="7">
        <v>350</v>
      </c>
      <c r="D10" s="7" t="s">
        <v>108</v>
      </c>
      <c r="E10" s="41">
        <v>45028</v>
      </c>
      <c r="F10" s="14">
        <v>900</v>
      </c>
      <c r="G10" s="42">
        <v>13050000</v>
      </c>
    </row>
    <row r="11" spans="1:7" x14ac:dyDescent="0.4">
      <c r="A11" s="7" t="s">
        <v>109</v>
      </c>
      <c r="B11" s="7" t="s">
        <v>110</v>
      </c>
      <c r="C11" s="7">
        <v>400</v>
      </c>
      <c r="D11" s="7" t="s">
        <v>100</v>
      </c>
      <c r="E11" s="41">
        <v>45030</v>
      </c>
      <c r="F11" s="14">
        <v>800</v>
      </c>
      <c r="G11" s="42">
        <v>21120000</v>
      </c>
    </row>
    <row r="12" spans="1:7" x14ac:dyDescent="0.4">
      <c r="A12" s="7" t="s">
        <v>111</v>
      </c>
      <c r="B12" s="7" t="s">
        <v>112</v>
      </c>
      <c r="C12" s="7">
        <v>330</v>
      </c>
      <c r="D12" s="7" t="s">
        <v>113</v>
      </c>
      <c r="E12" s="41">
        <v>45034</v>
      </c>
      <c r="F12" s="14">
        <v>1200</v>
      </c>
      <c r="G12" s="42">
        <v>17280000</v>
      </c>
    </row>
    <row r="13" spans="1:7" x14ac:dyDescent="0.4">
      <c r="A13" s="7" t="s">
        <v>114</v>
      </c>
      <c r="B13" s="7" t="s">
        <v>115</v>
      </c>
      <c r="C13" s="7">
        <v>420</v>
      </c>
      <c r="D13" s="7" t="s">
        <v>100</v>
      </c>
      <c r="E13" s="41">
        <v>45034</v>
      </c>
      <c r="F13" s="14">
        <v>600</v>
      </c>
      <c r="G13" s="4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D18" sqref="D18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6" t="s">
        <v>116</v>
      </c>
      <c r="C2" s="16"/>
      <c r="D2" s="16"/>
      <c r="E2" s="16"/>
      <c r="F2" s="16"/>
      <c r="G2" s="16"/>
    </row>
    <row r="4" spans="2:7" x14ac:dyDescent="0.4">
      <c r="B4" t="s">
        <v>206</v>
      </c>
      <c r="C4" t="s">
        <v>166</v>
      </c>
      <c r="D4" t="s">
        <v>207</v>
      </c>
      <c r="E4" t="s">
        <v>208</v>
      </c>
      <c r="F4" t="s">
        <v>209</v>
      </c>
      <c r="G4" t="s">
        <v>210</v>
      </c>
    </row>
    <row r="5" spans="2:7" x14ac:dyDescent="0.4">
      <c r="B5" t="s">
        <v>211</v>
      </c>
      <c r="C5" t="s">
        <v>212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211</v>
      </c>
      <c r="C6" t="s">
        <v>213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211</v>
      </c>
      <c r="C7" t="s">
        <v>214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215</v>
      </c>
      <c r="C8" t="s">
        <v>212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215</v>
      </c>
      <c r="C9" t="s">
        <v>213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215</v>
      </c>
      <c r="C10" t="s">
        <v>214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216</v>
      </c>
      <c r="C11" t="s">
        <v>212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216</v>
      </c>
      <c r="C12" t="s">
        <v>213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216</v>
      </c>
      <c r="C13" t="s">
        <v>214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217</v>
      </c>
      <c r="C14" t="s">
        <v>212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217</v>
      </c>
      <c r="C15" t="s">
        <v>213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217</v>
      </c>
      <c r="C16" t="s">
        <v>214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workbookViewId="0">
      <selection activeCell="D3" sqref="D3:D11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898437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39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39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39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39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39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39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39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39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39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">
      <c r="A23" s="17" t="s">
        <v>66</v>
      </c>
      <c r="B23" s="18"/>
      <c r="C23" s="18"/>
      <c r="D23" s="19"/>
      <c r="E23" s="12"/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IFERROR(C27*HLOOKUP(B27,$F$27:$J$28,2,FALSE),"주문오류")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2">IFERROR(C28*HLOOKUP(B28,$F$27:$J$28,2,FALSE),"주문오류")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G13" sqref="G13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6" t="s">
        <v>117</v>
      </c>
      <c r="B1" s="16"/>
      <c r="C1" s="16"/>
      <c r="D1" s="16"/>
      <c r="E1" s="16"/>
      <c r="F1" s="16"/>
    </row>
    <row r="3" spans="1:6" x14ac:dyDescent="0.4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0" t="s">
        <v>191</v>
      </c>
    </row>
    <row r="19" spans="1:7" x14ac:dyDescent="0.4">
      <c r="B19" t="s">
        <v>125</v>
      </c>
      <c r="D19" t="s">
        <v>133</v>
      </c>
      <c r="F19" t="s">
        <v>128</v>
      </c>
    </row>
    <row r="20" spans="1:7" x14ac:dyDescent="0.4">
      <c r="A20" s="20" t="s">
        <v>189</v>
      </c>
      <c r="B20" t="s">
        <v>192</v>
      </c>
      <c r="C20" t="s">
        <v>193</v>
      </c>
      <c r="D20" t="s">
        <v>192</v>
      </c>
      <c r="E20" t="s">
        <v>193</v>
      </c>
      <c r="F20" t="s">
        <v>192</v>
      </c>
      <c r="G20" t="s">
        <v>193</v>
      </c>
    </row>
    <row r="21" spans="1:7" x14ac:dyDescent="0.4">
      <c r="A21" s="21" t="s">
        <v>127</v>
      </c>
      <c r="B21" s="22">
        <v>62</v>
      </c>
      <c r="C21" s="23">
        <v>17918000</v>
      </c>
      <c r="D21" s="22">
        <v>46</v>
      </c>
      <c r="E21" s="23">
        <v>13294000</v>
      </c>
      <c r="F21" s="22">
        <v>35</v>
      </c>
      <c r="G21" s="23">
        <v>10115000</v>
      </c>
    </row>
    <row r="22" spans="1:7" x14ac:dyDescent="0.4">
      <c r="A22" s="21" t="s">
        <v>124</v>
      </c>
      <c r="B22" s="22">
        <v>28</v>
      </c>
      <c r="C22" s="23">
        <v>29568000</v>
      </c>
      <c r="D22" s="22">
        <v>53</v>
      </c>
      <c r="E22" s="23">
        <v>55968000</v>
      </c>
      <c r="F22" s="22">
        <v>38</v>
      </c>
      <c r="G22" s="23">
        <v>40128000</v>
      </c>
    </row>
    <row r="23" spans="1:7" x14ac:dyDescent="0.4">
      <c r="A23" s="21" t="s">
        <v>136</v>
      </c>
      <c r="B23" s="22">
        <v>27</v>
      </c>
      <c r="C23" s="23">
        <v>10152000</v>
      </c>
      <c r="D23" s="22"/>
      <c r="E23" s="23"/>
      <c r="F23" s="22">
        <v>15</v>
      </c>
      <c r="G23" s="23">
        <v>5640000</v>
      </c>
    </row>
    <row r="24" spans="1:7" x14ac:dyDescent="0.4">
      <c r="A24" s="21" t="s">
        <v>132</v>
      </c>
      <c r="B24" s="22"/>
      <c r="C24" s="23"/>
      <c r="D24" s="22">
        <v>61</v>
      </c>
      <c r="E24" s="23">
        <v>42639000</v>
      </c>
      <c r="F24" s="22">
        <v>24</v>
      </c>
      <c r="G24" s="23">
        <v>16776000</v>
      </c>
    </row>
    <row r="25" spans="1:7" x14ac:dyDescent="0.4">
      <c r="A25" s="21" t="s">
        <v>130</v>
      </c>
      <c r="B25" s="22">
        <v>19</v>
      </c>
      <c r="C25" s="23">
        <v>37050000</v>
      </c>
      <c r="D25" s="22">
        <v>22</v>
      </c>
      <c r="E25" s="23">
        <v>42900000</v>
      </c>
      <c r="F25" s="22"/>
      <c r="G25" s="23"/>
    </row>
    <row r="26" spans="1:7" x14ac:dyDescent="0.4">
      <c r="A26" s="21" t="s">
        <v>190</v>
      </c>
      <c r="B26" s="22">
        <v>34</v>
      </c>
      <c r="C26" s="23">
        <v>23672000</v>
      </c>
      <c r="D26" s="22">
        <v>45.5</v>
      </c>
      <c r="E26" s="23">
        <v>38700250</v>
      </c>
      <c r="F26" s="22">
        <v>28</v>
      </c>
      <c r="G26" s="23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B2DC-0B88-4D11-8C9A-B4344DFC3231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8" t="s">
        <v>199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201</v>
      </c>
      <c r="E3" s="36" t="s">
        <v>196</v>
      </c>
      <c r="F3" s="36" t="s">
        <v>198</v>
      </c>
    </row>
    <row r="4" spans="2:6" ht="46.8" hidden="1" outlineLevel="1" x14ac:dyDescent="0.4">
      <c r="B4" s="31"/>
      <c r="C4" s="31"/>
      <c r="D4" s="24"/>
      <c r="E4" s="38" t="s">
        <v>197</v>
      </c>
      <c r="F4" s="38" t="s">
        <v>197</v>
      </c>
    </row>
    <row r="5" spans="2:6" x14ac:dyDescent="0.4">
      <c r="B5" s="32" t="s">
        <v>200</v>
      </c>
      <c r="C5" s="33"/>
      <c r="D5" s="30"/>
      <c r="E5" s="30"/>
      <c r="F5" s="30"/>
    </row>
    <row r="6" spans="2:6" outlineLevel="1" x14ac:dyDescent="0.4">
      <c r="B6" s="31"/>
      <c r="C6" s="31" t="s">
        <v>194</v>
      </c>
      <c r="D6" s="25">
        <v>0.05</v>
      </c>
      <c r="E6" s="37">
        <v>0.06</v>
      </c>
      <c r="F6" s="37">
        <v>0.04</v>
      </c>
    </row>
    <row r="7" spans="2:6" x14ac:dyDescent="0.4">
      <c r="B7" s="32" t="s">
        <v>202</v>
      </c>
      <c r="C7" s="33"/>
      <c r="D7" s="30"/>
      <c r="E7" s="30"/>
      <c r="F7" s="30"/>
    </row>
    <row r="8" spans="2:6" ht="18" outlineLevel="1" thickBot="1" x14ac:dyDescent="0.45">
      <c r="B8" s="34"/>
      <c r="C8" s="34" t="s">
        <v>195</v>
      </c>
      <c r="D8" s="26">
        <v>1858000</v>
      </c>
      <c r="E8" s="26">
        <v>1886000</v>
      </c>
      <c r="F8" s="26">
        <v>1830000</v>
      </c>
    </row>
    <row r="9" spans="2:6" x14ac:dyDescent="0.4">
      <c r="B9" t="s">
        <v>203</v>
      </c>
    </row>
    <row r="10" spans="2:6" x14ac:dyDescent="0.4">
      <c r="B10" t="s">
        <v>204</v>
      </c>
    </row>
    <row r="11" spans="2:6" x14ac:dyDescent="0.4">
      <c r="B11" t="s">
        <v>205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144</v>
      </c>
      <c r="C2" s="16"/>
    </row>
    <row r="4" spans="2:3" x14ac:dyDescent="0.4">
      <c r="B4" s="10" t="s">
        <v>145</v>
      </c>
      <c r="C4" s="7" t="s">
        <v>150</v>
      </c>
    </row>
    <row r="5" spans="2:3" x14ac:dyDescent="0.4">
      <c r="B5" s="10" t="s">
        <v>146</v>
      </c>
      <c r="C5" s="14">
        <v>62000000</v>
      </c>
    </row>
    <row r="6" spans="2:3" x14ac:dyDescent="0.4">
      <c r="B6" s="10" t="s">
        <v>147</v>
      </c>
      <c r="C6" s="13">
        <v>0.05</v>
      </c>
    </row>
    <row r="7" spans="2:3" x14ac:dyDescent="0.4">
      <c r="B7" s="10" t="s">
        <v>148</v>
      </c>
      <c r="C7" s="14">
        <v>36</v>
      </c>
    </row>
    <row r="8" spans="2:3" x14ac:dyDescent="0.4">
      <c r="B8" s="10" t="s">
        <v>149</v>
      </c>
      <c r="C8" s="14">
        <f>ROUND(PMT(C6/12,C7,-C5),-3)</f>
        <v>1858000</v>
      </c>
    </row>
  </sheetData>
  <scenarios current="0" show="0" sqref="C8">
    <scenario name="금리인상" locked="1" count="1" user="USER" comment="만든 사람 USER 날짜 2024-08-14">
      <inputCells r="C6" val="0.06" numFmtId="9"/>
    </scenario>
    <scenario name="금리인하" locked="1" count="1" user="USER" comment="만든 사람 USER 날짜 2024-08-14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E17" sqref="E17"/>
    </sheetView>
  </sheetViews>
  <sheetFormatPr defaultRowHeight="17.399999999999999" x14ac:dyDescent="0.4"/>
  <sheetData>
    <row r="1" spans="1:6" ht="21" x14ac:dyDescent="0.4">
      <c r="A1" s="16" t="s">
        <v>151</v>
      </c>
      <c r="B1" s="16"/>
      <c r="C1" s="16"/>
      <c r="D1" s="16"/>
      <c r="E1" s="16"/>
      <c r="F1" s="16"/>
    </row>
    <row r="3" spans="1:6" x14ac:dyDescent="0.4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테두리">
                <anchor moveWithCells="1" sizeWithCells="1">
                  <from>
                    <xdr:col>3</xdr:col>
                    <xdr:colOff>15240</xdr:colOff>
                    <xdr:row>11</xdr:row>
                    <xdr:rowOff>15240</xdr:rowOff>
                  </from>
                  <to>
                    <xdr:col>3</xdr:col>
                    <xdr:colOff>662940</xdr:colOff>
                    <xdr:row>12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J25" sqref="J25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6" t="s">
        <v>164</v>
      </c>
      <c r="B1" s="16"/>
      <c r="C1" s="16"/>
      <c r="D1" s="16"/>
      <c r="E1" s="16"/>
      <c r="F1" s="16"/>
    </row>
    <row r="3" spans="1:6" x14ac:dyDescent="0.4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금리인상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2024-08-14T12:56:15Z</dcterms:modified>
</cp:coreProperties>
</file>