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rkg\Documents\엑셀시험\"/>
    </mc:Choice>
  </mc:AlternateContent>
  <xr:revisionPtr revIDLastSave="0" documentId="8_{74BAD4BB-FB73-4E56-8EF7-BD759531ACC7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붙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P17" i="4"/>
  <c r="E23" i="4"/>
  <c r="J11" i="4"/>
  <c r="D4" i="4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박정훈</author>
  </authors>
  <commentList>
    <comment ref="G5" authorId="0" shapeId="0" xr:uid="{DFF0831F-DE8C-4AEF-90A1-17C502D0FAD7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</text>
    </comment>
  </commentList>
</comments>
</file>

<file path=xl/sharedStrings.xml><?xml version="1.0" encoding="utf-8"?>
<sst xmlns="http://schemas.openxmlformats.org/spreadsheetml/2006/main" count="303" uniqueCount="219">
  <si>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</si>
  <si>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</si>
  <si>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</si>
  <si>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</si>
  <si>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</si>
  <si>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</si>
  <si>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</si>
  <si>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</si>
  <si>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</si>
  <si>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</si>
  <si>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</si>
  <si>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</si>
  <si>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</si>
  <si>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</si>
  <si>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</si>
  <si>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</si>
  <si>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</si>
  <si>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</si>
  <si>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</si>
  <si>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</si>
  <si>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</si>
  <si>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</si>
  <si>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</si>
  <si>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</si>
  <si>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</si>
  <si>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</si>
  <si>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</si>
  <si>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</si>
  <si>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</si>
  <si>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</si>
  <si>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</si>
  <si>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</si>
  <si>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</si>
  <si>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</si>
  <si>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</si>
  <si>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</si>
  <si>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</si>
  <si>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</si>
  <si>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</si>
  <si>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</si>
  <si>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</si>
  <si>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</si>
  <si>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</si>
  <si>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</si>
  <si>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</si>
  <si>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</si>
  <si>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</si>
  <si>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</si>
  <si>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</si>
  <si>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</si>
  <si>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</si>
  <si>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</si>
  <si>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</si>
  <si>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</si>
  <si>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</si>
  <si>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</si>
  <si>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</si>
  <si>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</si>
  <si>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</si>
  <si>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</si>
  <si>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</si>
  <si>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</si>
  <si>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</si>
  <si>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</si>
  <si>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</si>
  <si>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</si>
  <si>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</si>
  <si>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</si>
  <si>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</si>
  <si>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</si>
  <si>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</si>
  <si>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</si>
  <si>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</si>
  <si>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</si>
  <si>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</si>
  <si>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</si>
  <si>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</si>
  <si>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</si>
  <si>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</si>
  <si>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</si>
  <si>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</si>
  <si>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</si>
  <si>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</si>
  <si>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</si>
  <si>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</si>
  <si>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</si>
  <si>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</si>
  <si>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</si>
  <si>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</si>
  <si>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</si>
  <si>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</si>
  <si>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</si>
  <si>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</si>
  <si>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</si>
  <si>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</si>
  <si>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</si>
  <si>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</si>
  <si>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</si>
  <si>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</si>
  <si>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</si>
  <si>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</si>
  <si>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</si>
  <si>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</si>
  <si>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</si>
  <si>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</si>
  <si>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</si>
  <si>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</si>
  <si>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</si>
  <si>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</si>
  <si>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</si>
  <si>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</si>
  <si>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</si>
  <si>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</si>
  <si>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</si>
  <si>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</si>
  <si>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</si>
  <si>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</si>
  <si>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</si>
  <si>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</si>
  <si>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</si>
  <si>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</si>
  <si>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</si>
  <si>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</si>
  <si>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</si>
  <si>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</si>
  <si>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</si>
  <si>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</si>
  <si>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</si>
  <si>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</si>
  <si>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</si>
  <si>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</si>
  <si>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</si>
  <si>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</si>
  <si>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</si>
  <si>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</si>
  <si>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</si>
  <si>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</si>
  <si>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</si>
  <si>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</si>
  <si>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</si>
  <si>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</si>
  <si>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</si>
  <si>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</si>
  <si>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</si>
  <si>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</si>
  <si>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</si>
  <si>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</si>
  <si>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</si>
  <si>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</si>
  <si>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</si>
  <si>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</si>
  <si>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</si>
  <si>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</si>
  <si>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</si>
  <si>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</si>
  <si>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</si>
  <si>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</si>
  <si>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</si>
  <si>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</si>
  <si>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</si>
  <si>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</si>
  <si>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</si>
  <si>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</si>
  <si>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</si>
  <si>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</si>
  <si>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</si>
  <si>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</si>
  <si>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</si>
  <si>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</si>
  <si>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</si>
  <si>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</si>
  <si>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</si>
  <si>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</si>
  <si>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</si>
  <si>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</si>
  <si>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</si>
  <si>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</si>
  <si>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</si>
  <si>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</si>
  <si>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</si>
  <si>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</si>
  <si>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</si>
  <si>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</si>
  <si>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</si>
  <si>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</si>
  <si>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</si>
  <si>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</si>
  <si>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</si>
  <si>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</si>
  <si>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</si>
  <si>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</si>
  <si>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</si>
  <si>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</si>
  <si>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</si>
  <si>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</si>
  <si>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</si>
  <si>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</si>
  <si>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</si>
  <si>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</si>
  <si>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</si>
  <si>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</si>
  <si>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</si>
  <si>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</si>
  <si>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</si>
  <si>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총판매액</t>
  </si>
  <si>
    <t>평균 : 판매량</t>
  </si>
  <si>
    <t>금리</t>
  </si>
  <si>
    <t>붙입금액</t>
  </si>
  <si>
    <t>금리인상</t>
  </si>
  <si>
    <t>만든 사람 박정훈 날짜 2024-10-16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</si>
  <si>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</si>
  <si>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</si>
  <si>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</si>
  <si>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</si>
  <si>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</si>
  <si>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</si>
  <si>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</si>
  <si>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</si>
  <si>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만든 사람 박정훈 날짜 2024-10-16
수정한 사람 박정훈 날짜 2024-10-16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</si>
</sst>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2B-4E87-864C-85500D0989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2B-4E87-864C-85500D0989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단가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차트작업!$C$4:$C$9</c15:sqref>
                        </c15:formulaRef>
                      </c:ext>
                    </c:extLst>
                    <c:strCache>
                      <c:ptCount val="6"/>
                      <c:pt idx="0">
                        <c:v>딸기</c:v>
                      </c:pt>
                      <c:pt idx="1">
                        <c:v>찰옥수수</c:v>
                      </c:pt>
                      <c:pt idx="2">
                        <c:v>미나리</c:v>
                      </c:pt>
                      <c:pt idx="3">
                        <c:v>낙지</c:v>
                      </c:pt>
                      <c:pt idx="4">
                        <c:v>오징어</c:v>
                      </c:pt>
                      <c:pt idx="5">
                        <c:v>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14000</c:v>
                      </c:pt>
                      <c:pt idx="1">
                        <c:v>15000</c:v>
                      </c:pt>
                      <c:pt idx="2">
                        <c:v>12000</c:v>
                      </c:pt>
                      <c:pt idx="3">
                        <c:v>24000</c:v>
                      </c:pt>
                      <c:pt idx="4">
                        <c:v>18000</c:v>
                      </c:pt>
                      <c:pt idx="5">
                        <c:v>20000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CD4-43F0-90A4-CB7D45E34ADE}"/>
                  </c:ext>
                </c:extLst>
              </c15:ser>
            </c15:filteredBarSeries>
          </c:ext>
        </c:extLst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11</xdr:row>
      <xdr:rowOff>1</xdr:rowOff>
    </xdr:from>
    <xdr:to>
      <xdr:col>3</xdr:col>
      <xdr:colOff>1</xdr:colOff>
      <xdr:row>13</xdr:row>
      <xdr:rowOff>1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F31C998-E45E-3B69-00C5-6997E6371D8C}"/>
            </a:ext>
          </a:extLst>
        </xdr:cNvPr>
        <xdr:cNvSpPr/>
      </xdr:nvSpPr>
      <xdr:spPr>
        <a:xfrm>
          <a:off x="1371601" y="2352676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정훈" refreshedDate="45581.880449421296" createdVersion="8" refreshedVersion="8" minRefreshableVersion="3" recordCount="12" xr:uid="{F36FEF76-2455-4553-8394-A4B48F952061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76EBC0-1B39-4378-B50C-8D98005B6F89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/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1"/>
      <c r="E4" s="1"/>
      <c r="F4" s="3"/>
    </row>
    <row r="5" spans="1:6" x14ac:dyDescent="0.3">
      <c r="A5" s="1"/>
      <c r="B5" s="1"/>
      <c r="C5" s="2"/>
      <c r="D5" s="1"/>
      <c r="E5" s="1"/>
      <c r="F5" s="3"/>
    </row>
    <row r="6" spans="1:6" x14ac:dyDescent="0.3">
      <c r="A6" s="1"/>
      <c r="B6" s="1"/>
      <c r="C6" s="2"/>
      <c r="D6" s="1"/>
      <c r="E6" s="1"/>
      <c r="F6" s="3"/>
    </row>
    <row r="7" spans="1:6" x14ac:dyDescent="0.3">
      <c r="A7" s="1"/>
      <c r="B7" s="1"/>
      <c r="C7" s="2"/>
      <c r="D7" s="1"/>
      <c r="E7" s="1"/>
      <c r="F7" s="3"/>
    </row>
    <row r="8" spans="1:6" x14ac:dyDescent="0.3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A3" sqref="A3:G3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20" t="s">
        <v>81</v>
      </c>
      <c r="B1" s="20"/>
      <c r="C1" s="20"/>
      <c r="D1" s="20"/>
      <c r="E1" s="20"/>
      <c r="F1" s="20"/>
      <c r="G1" s="20"/>
    </row>
    <row r="3" spans="1:7" ht="17.25" thickBot="1" x14ac:dyDescent="0.3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25" thickTop="1" x14ac:dyDescent="0.3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B4" sqref="B4:B16"/>
    </sheetView>
  </sheetViews>
  <sheetFormatPr defaultRowHeight="16.5" x14ac:dyDescent="0.3"/>
  <cols>
    <col min="1" max="1" width="3.625" customWidth="1"/>
  </cols>
  <sheetData>
    <row r="2" spans="2:7" ht="20.25" x14ac:dyDescent="0.3">
      <c r="B2" s="16" t="s">
        <v>116</v>
      </c>
      <c r="C2" s="16"/>
      <c r="D2" s="16"/>
      <c r="E2" s="16"/>
      <c r="F2" s="16"/>
      <c r="G2" s="16"/>
    </row>
    <row r="4" spans="2:7" x14ac:dyDescent="0.3">
      <c r="B4" t="s">
        <v>189</v>
      </c>
      <c r="C4" t="s">
        <v>166</v>
      </c>
      <c r="D4" t="s">
        <v>190</v>
      </c>
      <c r="E4" t="s">
        <v>191</v>
      </c>
      <c r="F4" t="s">
        <v>192</v>
      </c>
      <c r="G4" t="s">
        <v>193</v>
      </c>
    </row>
    <row r="5" spans="2:7" x14ac:dyDescent="0.3">
      <c r="B5" t="s">
        <v>194</v>
      </c>
      <c r="C5" t="s">
        <v>195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194</v>
      </c>
      <c r="C6" t="s">
        <v>196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194</v>
      </c>
      <c r="C7" t="s">
        <v>197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198</v>
      </c>
      <c r="C8" t="s">
        <v>195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198</v>
      </c>
      <c r="C9" t="s">
        <v>196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198</v>
      </c>
      <c r="C10" t="s">
        <v>197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199</v>
      </c>
      <c r="C11" t="s">
        <v>195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199</v>
      </c>
      <c r="C12" t="s">
        <v>196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199</v>
      </c>
      <c r="C13" t="s">
        <v>197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200</v>
      </c>
      <c r="C14" t="s">
        <v>195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200</v>
      </c>
      <c r="C15" t="s">
        <v>196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200</v>
      </c>
      <c r="C16" t="s">
        <v>197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P35"/>
  <sheetViews>
    <sheetView tabSelected="1" topLeftCell="A7" workbookViewId="0">
      <selection activeCell="J31" sqref="J31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6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  <c r="P17">
        <f>LARGE($I$15:$I$23,3)</f>
        <v>3524000</v>
      </c>
    </row>
    <row r="18" spans="1:16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6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6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6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6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6" x14ac:dyDescent="0.3">
      <c r="A23" s="17" t="s">
        <v>66</v>
      </c>
      <c r="B23" s="18"/>
      <c r="C23" s="18"/>
      <c r="D23" s="19"/>
      <c r="E23" s="12">
        <f>SUMIFS(E15:E22,A15:A22,"&lt;&gt;바나나",E15:E22,"&gt;"&amp;AVERAGE(E15:E22))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6" x14ac:dyDescent="0.3">
      <c r="A25" s="5" t="s">
        <v>68</v>
      </c>
      <c r="B25" s="4" t="s">
        <v>69</v>
      </c>
    </row>
    <row r="26" spans="1:16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6" x14ac:dyDescent="0.3">
      <c r="A27" s="7">
        <v>1</v>
      </c>
      <c r="B27" s="7" t="s">
        <v>74</v>
      </c>
      <c r="C27" s="7">
        <v>3</v>
      </c>
      <c r="D27" s="11">
        <f>IFERROR(C27*HLOOKUP(B27,$F$27:$J$28,2,FALSE),"주문오류")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6" x14ac:dyDescent="0.3">
      <c r="A28" s="7">
        <v>2</v>
      </c>
      <c r="B28" s="7" t="s">
        <v>75</v>
      </c>
      <c r="C28" s="7">
        <v>2</v>
      </c>
      <c r="D28" s="11">
        <f t="shared" ref="D28:D35" si="2">IFERROR(C28*HLOOKUP(B28,$F$27:$J$28,2,FALSE),"주문오류")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6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6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6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6" x14ac:dyDescent="0.3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A18" sqref="A18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16" t="s">
        <v>117</v>
      </c>
      <c r="B1" s="16"/>
      <c r="C1" s="16"/>
      <c r="D1" s="16"/>
      <c r="E1" s="16"/>
      <c r="F1" s="16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28" t="s">
        <v>203</v>
      </c>
    </row>
    <row r="19" spans="1:7" x14ac:dyDescent="0.3">
      <c r="B19" t="s">
        <v>125</v>
      </c>
      <c r="D19" t="s">
        <v>133</v>
      </c>
      <c r="F19" t="s">
        <v>128</v>
      </c>
    </row>
    <row r="20" spans="1:7" x14ac:dyDescent="0.3">
      <c r="A20" s="28" t="s">
        <v>201</v>
      </c>
      <c r="B20" t="s">
        <v>205</v>
      </c>
      <c r="C20" t="s">
        <v>204</v>
      </c>
      <c r="D20" t="s">
        <v>205</v>
      </c>
      <c r="E20" t="s">
        <v>204</v>
      </c>
      <c r="F20" t="s">
        <v>205</v>
      </c>
      <c r="G20" t="s">
        <v>204</v>
      </c>
    </row>
    <row r="21" spans="1:7" x14ac:dyDescent="0.3">
      <c r="A21" s="29" t="s">
        <v>127</v>
      </c>
      <c r="B21" s="30">
        <v>62</v>
      </c>
      <c r="C21" s="31">
        <v>17918000</v>
      </c>
      <c r="D21" s="30">
        <v>46</v>
      </c>
      <c r="E21" s="31">
        <v>13294000</v>
      </c>
      <c r="F21" s="30">
        <v>35</v>
      </c>
      <c r="G21" s="31">
        <v>10115000</v>
      </c>
    </row>
    <row r="22" spans="1:7" x14ac:dyDescent="0.3">
      <c r="A22" s="29" t="s">
        <v>124</v>
      </c>
      <c r="B22" s="30">
        <v>28</v>
      </c>
      <c r="C22" s="31">
        <v>29568000</v>
      </c>
      <c r="D22" s="30">
        <v>53</v>
      </c>
      <c r="E22" s="31">
        <v>55968000</v>
      </c>
      <c r="F22" s="30">
        <v>38</v>
      </c>
      <c r="G22" s="31">
        <v>40128000</v>
      </c>
    </row>
    <row r="23" spans="1:7" x14ac:dyDescent="0.3">
      <c r="A23" s="29" t="s">
        <v>136</v>
      </c>
      <c r="B23" s="30">
        <v>27</v>
      </c>
      <c r="C23" s="31">
        <v>10152000</v>
      </c>
      <c r="D23" s="30"/>
      <c r="E23" s="31"/>
      <c r="F23" s="30">
        <v>15</v>
      </c>
      <c r="G23" s="31">
        <v>5640000</v>
      </c>
    </row>
    <row r="24" spans="1:7" x14ac:dyDescent="0.3">
      <c r="A24" s="29" t="s">
        <v>132</v>
      </c>
      <c r="B24" s="30"/>
      <c r="C24" s="31"/>
      <c r="D24" s="30">
        <v>61</v>
      </c>
      <c r="E24" s="31">
        <v>42639000</v>
      </c>
      <c r="F24" s="30">
        <v>24</v>
      </c>
      <c r="G24" s="31">
        <v>16776000</v>
      </c>
    </row>
    <row r="25" spans="1:7" x14ac:dyDescent="0.3">
      <c r="A25" s="29" t="s">
        <v>130</v>
      </c>
      <c r="B25" s="30">
        <v>19</v>
      </c>
      <c r="C25" s="31">
        <v>37050000</v>
      </c>
      <c r="D25" s="30">
        <v>22</v>
      </c>
      <c r="E25" s="31">
        <v>42900000</v>
      </c>
      <c r="F25" s="30"/>
      <c r="G25" s="31"/>
    </row>
    <row r="26" spans="1:7" x14ac:dyDescent="0.3">
      <c r="A26" s="29" t="s">
        <v>202</v>
      </c>
      <c r="B26" s="30">
        <v>34</v>
      </c>
      <c r="C26" s="31">
        <v>23672000</v>
      </c>
      <c r="D26" s="30">
        <v>45.5</v>
      </c>
      <c r="E26" s="31">
        <v>38700250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F582-CD7A-4840-A69D-F5E85A72C08E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36" t="s">
        <v>211</v>
      </c>
      <c r="C2" s="37"/>
      <c r="D2" s="43"/>
      <c r="E2" s="43"/>
      <c r="F2" s="43"/>
    </row>
    <row r="3" spans="2:6" collapsed="1" x14ac:dyDescent="0.3">
      <c r="B3" s="35"/>
      <c r="C3" s="35"/>
      <c r="D3" s="44" t="s">
        <v>213</v>
      </c>
      <c r="E3" s="44" t="s">
        <v>208</v>
      </c>
      <c r="F3" s="44" t="s">
        <v>210</v>
      </c>
    </row>
    <row r="4" spans="2:6" ht="81" hidden="1" outlineLevel="1" x14ac:dyDescent="0.3">
      <c r="B4" s="39"/>
      <c r="C4" s="39"/>
      <c r="D4" s="32"/>
      <c r="E4" s="46" t="s">
        <v>218</v>
      </c>
      <c r="F4" s="46" t="s">
        <v>209</v>
      </c>
    </row>
    <row r="5" spans="2:6" x14ac:dyDescent="0.3">
      <c r="B5" s="40" t="s">
        <v>212</v>
      </c>
      <c r="C5" s="41"/>
      <c r="D5" s="38"/>
      <c r="E5" s="38"/>
      <c r="F5" s="38"/>
    </row>
    <row r="6" spans="2:6" outlineLevel="1" x14ac:dyDescent="0.3">
      <c r="B6" s="39"/>
      <c r="C6" s="39" t="s">
        <v>206</v>
      </c>
      <c r="D6" s="33">
        <v>0.05</v>
      </c>
      <c r="E6" s="45">
        <v>0.06</v>
      </c>
      <c r="F6" s="45">
        <v>0.04</v>
      </c>
    </row>
    <row r="7" spans="2:6" x14ac:dyDescent="0.3">
      <c r="B7" s="40" t="s">
        <v>214</v>
      </c>
      <c r="C7" s="41"/>
      <c r="D7" s="38"/>
      <c r="E7" s="38"/>
      <c r="F7" s="38"/>
    </row>
    <row r="8" spans="2:6" ht="17.25" outlineLevel="1" thickBot="1" x14ac:dyDescent="0.35">
      <c r="B8" s="42"/>
      <c r="C8" s="42" t="s">
        <v>207</v>
      </c>
      <c r="D8" s="34">
        <v>1858000</v>
      </c>
      <c r="E8" s="34">
        <v>1886000</v>
      </c>
      <c r="F8" s="34">
        <v>1830000</v>
      </c>
    </row>
    <row r="9" spans="2:6" x14ac:dyDescent="0.3">
      <c r="B9" t="s">
        <v>215</v>
      </c>
    </row>
    <row r="10" spans="2:6" x14ac:dyDescent="0.3">
      <c r="B10" t="s">
        <v>216</v>
      </c>
    </row>
    <row r="11" spans="2:6" x14ac:dyDescent="0.3">
      <c r="B11" t="s">
        <v>217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E7" sqref="E7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16" t="s">
        <v>144</v>
      </c>
      <c r="C2" s="16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how="0" sqref="C8">
    <scenario name="금리인상" locked="1" count="1" user="박정훈" comment="만든 사람 박정훈 날짜 2024-10-16_x000a_수정한 사람 박정훈 날짜 2024-10-16">
      <inputCells r="C6" val="0.06" numFmtId="9"/>
    </scenario>
    <scenario name="금리인하" locked="1" count="1" user="박정훈" comment="만든 사람 박정훈 날짜 2024-10-16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4" sqref="F4:F10"/>
    </sheetView>
  </sheetViews>
  <sheetFormatPr defaultRowHeight="16.5" x14ac:dyDescent="0.3"/>
  <sheetData>
    <row r="1" spans="1:6" ht="20.25" x14ac:dyDescent="0.3">
      <c r="A1" s="16" t="s">
        <v>151</v>
      </c>
      <c r="B1" s="16"/>
      <c r="C1" s="16"/>
      <c r="D1" s="16"/>
      <c r="E1" s="16"/>
      <c r="F1" s="16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J20" sqref="J20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16" t="s">
        <v>164</v>
      </c>
      <c r="B1" s="16"/>
      <c r="C1" s="16"/>
      <c r="D1" s="16"/>
      <c r="E1" s="16"/>
      <c r="F1" s="16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붙입금액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박정훈</cp:lastModifiedBy>
  <dcterms:created xsi:type="dcterms:W3CDTF">2023-04-27T08:01:32Z</dcterms:created>
  <dcterms:modified xsi:type="dcterms:W3CDTF">2024-10-16T12:33:25Z</dcterms:modified>
</cp:coreProperties>
</file>