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608C9CD-E0FF-4B20-948B-901A88C95320}" xr6:coauthVersionLast="47" xr6:coauthVersionMax="47" xr10:uidLastSave="{00000000-0000-0000-0000-000000000000}"/>
  <bookViews>
    <workbookView minimized="1" xWindow="3528" yWindow="348" windowWidth="17280" windowHeight="8880" tabRatio="765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LEFT" hidden="1" xlm="1">#NAME?</definedName>
    <definedName name="_xleta.T" hidden="1" xlm="1">#NAME?</definedName>
    <definedName name="_xleta.TODAY" hidden="1" xlm="1">#NAME?</definedName>
    <definedName name="_xlnm.Criteria" localSheetId="0">기본작업!$A$21:$A$22</definedName>
    <definedName name="_xlnm.Extract" localSheetId="0">기본작업!$A$24:$G$24</definedName>
    <definedName name="_xlnm.Print_Area" localSheetId="0">기본작업!$A$2:$G$19</definedName>
  </definedNames>
  <calcPr calcId="191029"/>
  <pivotCaches>
    <pivotCache cacheId="6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F4" i="2" a="1"/>
  <c r="F4" i="2"/>
  <c r="G4" i="2" a="1"/>
  <c r="G4" i="2"/>
  <c r="F5" i="2" a="1"/>
  <c r="F5" i="2" s="1"/>
  <c r="G5" i="2" a="1"/>
  <c r="G5" i="2"/>
  <c r="F6" i="2" a="1"/>
  <c r="F6" i="2"/>
  <c r="G6" i="2" a="1"/>
  <c r="G6" i="2"/>
  <c r="E5" i="2" a="1"/>
  <c r="E5" i="2" s="1"/>
  <c r="E6" i="2" a="1"/>
  <c r="E6" i="2" s="1"/>
  <c r="E4" i="2" a="1"/>
  <c r="E4" i="2"/>
  <c r="B4" i="2" a="1"/>
  <c r="B4" i="2" s="1"/>
  <c r="B5" i="2" a="1"/>
  <c r="B5" i="2" s="1"/>
  <c r="B3" i="2" a="1"/>
  <c r="B3" i="2"/>
  <c r="A22" i="1"/>
  <c r="J4" i="5"/>
  <c r="J5" i="5"/>
  <c r="J6" i="5"/>
  <c r="J7" i="5"/>
  <c r="J8" i="5"/>
  <c r="J9" i="5"/>
  <c r="J10" i="5"/>
  <c r="J11" i="5"/>
  <c r="J12" i="5"/>
  <c r="J13" i="5"/>
  <c r="F22" i="2" a="1"/>
  <c r="F23" i="2" a="1"/>
  <c r="F24" i="2" a="1"/>
  <c r="F25" i="2" a="1"/>
  <c r="F26" i="2" a="1"/>
  <c r="F27" i="2" a="1"/>
  <c r="F21" i="2" a="1"/>
  <c r="F27" i="2" l="1"/>
  <c r="F26" i="2"/>
  <c r="F25" i="2"/>
  <c r="F24" i="2"/>
  <c r="F23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D9ECFA-0B73-47F1-AFB2-989C3074673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03688B8-93B7-48B9-AB4E-A0A0E9DD51C7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PC\Desktop\2026기본서_컴활1급실기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<sst xmlns="http://schemas.openxmlformats.org/spreadsheetml/2006/main" count="291" uniqueCount="185">
  <si>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</si>
  <si>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</si>
  <si>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</si>
  <si>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</si>
  <si>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</si>
  <si>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</si>
  <si>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</si>
  <si>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</si>
  <si>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</si>
  <si>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</si>
  <si>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</si>
  <si>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</si>
  <si>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</si>
  <si>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</si>
  <si>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</si>
  <si>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</si>
  <si>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</si>
  <si>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</si>
  <si>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</si>
  <si>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</si>
  <si>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</si>
  <si>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</si>
  <si>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</si>
  <si>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</si>
  <si>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</si>
  <si>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</si>
  <si>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</si>
  <si>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</si>
  <si>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</si>
  <si>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</si>
  <si>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</si>
  <si>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</si>
  <si>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</si>
  <si>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</si>
  <si>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</si>
  <si>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</si>
  <si>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</si>
  <si>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</si>
  <si>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</si>
  <si>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</si>
  <si>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</si>
  <si>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</si>
  <si>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</si>
  <si>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</si>
  <si>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</si>
  <si>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</si>
  <si>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</si>
  <si>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</si>
  <si>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</si>
  <si>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</si>
  <si>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</si>
  <si>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</si>
  <si>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</si>
  <si>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</si>
  <si>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</si>
  <si>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</si>
  <si>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</si>
  <si>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</si>
  <si>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</si>
  <si>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</si>
  <si>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</si>
  <si>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</si>
  <si>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</si>
  <si>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</si>
  <si>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</si>
  <si>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</si>
  <si>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</si>
  <si>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</si>
  <si>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</si>
  <si>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</si>
  <si>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</si>
  <si>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</si>
  <si>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</si>
  <si>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</si>
  <si>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</si>
  <si>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</si>
  <si>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</si>
  <si>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</si>
  <si>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</si>
  <si>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</si>
  <si>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</si>
  <si>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</si>
  <si>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</si>
  <si>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</si>
  <si>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</si>
  <si>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</si>
  <si>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</si>
  <si>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</si>
  <si>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</si>
  <si>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</si>
  <si>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</si>
  <si>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</si>
  <si>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</si>
  <si>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</si>
  <si>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</si>
  <si>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</si>
  <si>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</si>
  <si>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</si>
  <si>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</si>
  <si>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</si>
  <si>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</si>
  <si>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</si>
  <si>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</si>
  <si>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</si>
  <si>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</si>
  <si>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</si>
  <si>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</si>
  <si>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</si>
  <si>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</si>
  <si>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</si>
  <si>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</si>
  <si>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</si>
  <si>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</si>
  <si>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</si>
  <si>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</si>
  <si>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</si>
  <si>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</si>
  <si>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</si>
  <si>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</si>
  <si>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</si>
  <si>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</si>
  <si>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</si>
  <si>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</si>
  <si>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</si>
  <si>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</si>
  <si>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</si>
  <si>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</si>
  <si>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</si>
  <si>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</si>
  <si>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</si>
  <si>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</si>
  <si>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</si>
  <si>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</si>
  <si>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</si>
  <si>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</si>
  <si>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</si>
  <si>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</si>
  <si>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</si>
  <si>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</si>
  <si>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</si>
  <si>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</si>
  <si>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</si>
  <si>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개설일(월)</t>
  </si>
  <si>
    <t>04월</t>
  </si>
  <si>
    <t>05월</t>
  </si>
  <si>
    <t>쇼핑몰</t>
  </si>
  <si>
    <t>음악쇼핑몰</t>
  </si>
  <si>
    <t>종합쇼핑몰</t>
  </si>
  <si>
    <t>가전쇼핑몰</t>
  </si>
  <si>
    <t>여행정보몰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</si>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</sst>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#,###;&quot;＊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'기타작업-1'!$I$3</c15:sqref>
                        </c15:formulaRef>
                      </c:ext>
                    </c:extLst>
                    <c:strCache>
                      <c:ptCount val="1"/>
                      <c:pt idx="0">
                        <c:v>출석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('기타작업-1'!$C$4:$C$5,'기타작업-1'!$C$9,'기타작업-1'!$C$12:$C$13)</c15:sqref>
                        </c15:formulaRef>
                      </c:ext>
                    </c:extLst>
                    <c:strCache>
                      <c:ptCount val="5"/>
                      <c:pt idx="0">
                        <c:v>최고봉</c:v>
                      </c:pt>
                      <c:pt idx="1">
                        <c:v>장샛별</c:v>
                      </c:pt>
                      <c:pt idx="2">
                        <c:v>김승리</c:v>
                      </c:pt>
                      <c:pt idx="3">
                        <c:v>김튼튼</c:v>
                      </c:pt>
                      <c:pt idx="4">
                        <c:v>강성실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('기타작업-1'!$I$4:$I$5,'기타작업-1'!$I$9,'기타작업-1'!$I$12)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</c:v>
                      </c:pt>
                      <c:pt idx="1">
                        <c:v>20</c:v>
                      </c:pt>
                      <c:pt idx="2">
                        <c:v>18</c:v>
                      </c:pt>
                      <c:pt idx="3">
                        <c:v>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0CC-4BA2-9F76-E7D6817000B6}"/>
                  </c:ext>
                </c:extLst>
              </c15:ser>
            </c15:filteredBarSeries>
          </c:ext>
        </c:extLst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411480</xdr:colOff>
          <xdr:row>1</xdr:row>
          <xdr:rowOff>7620</xdr:rowOff>
        </xdr:from>
        <xdr:to>
          <xdr:col>8</xdr:col>
          <xdr:colOff>7620</xdr:colOff>
          <xdr:row>2</xdr:row>
          <xdr:rowOff>7620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419100</xdr:colOff>
          <xdr:row>1</xdr:row>
          <xdr:rowOff>0</xdr:rowOff>
        </xdr:from>
        <xdr:to>
          <xdr:col>11</xdr:col>
          <xdr:colOff>0</xdr:colOff>
          <xdr:row>1</xdr:row>
          <xdr:rowOff>259080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144780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" refreshedDate="45896.160743865737" backgroundQuery="1" createdVersion="8" refreshedVersion="8" minRefreshableVersion="3" recordCount="0" supportSubquery="1" supportAdvancedDrill="1" xr:uid="{36140540-6440-421A-8CF3-1D96F98855F6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32F19A-709D-4128-9A3F-F314A7D3CC79}" name="피벗 테이블4" cacheId="6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0" numFmtId="178"/>
    <dataField name="평균: 순이익" fld="4" subtotal="average" baseField="1" baseItem="0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A5" sqref="A5:G19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1" t="s">
        <v>1</v>
      </c>
      <c r="B2" s="21"/>
      <c r="C2" s="21"/>
      <c r="D2" s="21"/>
      <c r="E2" s="21"/>
      <c r="F2" s="21"/>
      <c r="G2" s="21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8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133</v>
      </c>
      <c r="D24" s="3" t="s">
        <v>4</v>
      </c>
      <c r="E24" s="3" t="s">
        <v>134</v>
      </c>
      <c r="F24" s="3" t="s">
        <v>135</v>
      </c>
      <c r="G24" s="3" t="s">
        <v>136</v>
      </c>
    </row>
    <row r="25" spans="1:7">
      <c r="A25" s="1" t="s">
        <v>10</v>
      </c>
      <c r="B25" s="1" t="s">
        <v>11</v>
      </c>
      <c r="C25" s="1">
        <v>90</v>
      </c>
      <c r="D25" s="1">
        <v>40</v>
      </c>
      <c r="E25" s="1">
        <v>80</v>
      </c>
      <c r="F25" s="1">
        <v>70</v>
      </c>
      <c r="G25" s="1" t="s">
        <v>12</v>
      </c>
    </row>
    <row r="26" spans="1:7">
      <c r="A26" s="1" t="s">
        <v>13</v>
      </c>
      <c r="B26" s="1" t="s">
        <v>11</v>
      </c>
      <c r="C26" s="1">
        <v>80</v>
      </c>
      <c r="D26" s="1">
        <v>80</v>
      </c>
      <c r="E26" s="1">
        <v>70</v>
      </c>
      <c r="F26" s="1">
        <v>76.7</v>
      </c>
      <c r="G26" s="1" t="s">
        <v>7</v>
      </c>
    </row>
    <row r="27" spans="1:7">
      <c r="A27" s="4" t="s">
        <v>21</v>
      </c>
      <c r="B27" s="1" t="s">
        <v>6</v>
      </c>
      <c r="C27" s="1">
        <v>66</v>
      </c>
      <c r="D27" s="1">
        <v>69</v>
      </c>
      <c r="E27" s="1">
        <v>84</v>
      </c>
      <c r="F27" s="1">
        <v>73</v>
      </c>
      <c r="G27" s="1" t="s">
        <v>138</v>
      </c>
    </row>
    <row r="28" spans="1:7">
      <c r="A28" s="4" t="s">
        <v>23</v>
      </c>
      <c r="B28" s="1" t="s">
        <v>17</v>
      </c>
      <c r="C28" s="1">
        <v>65</v>
      </c>
      <c r="D28" s="1">
        <v>82</v>
      </c>
      <c r="E28" s="1">
        <v>72</v>
      </c>
      <c r="F28" s="1">
        <v>73</v>
      </c>
      <c r="G28" s="1" t="s">
        <v>138</v>
      </c>
    </row>
    <row r="29" spans="1:7">
      <c r="A29" s="4" t="s">
        <v>25</v>
      </c>
      <c r="B29" s="1" t="s">
        <v>17</v>
      </c>
      <c r="C29" s="1">
        <v>84</v>
      </c>
      <c r="D29" s="1">
        <v>91</v>
      </c>
      <c r="E29" s="1">
        <v>95</v>
      </c>
      <c r="F29" s="1">
        <v>90</v>
      </c>
      <c r="G29" s="1" t="s">
        <v>139</v>
      </c>
    </row>
    <row r="30" spans="1:7">
      <c r="A30" s="4" t="s">
        <v>26</v>
      </c>
      <c r="B30" s="1" t="s">
        <v>9</v>
      </c>
      <c r="C30" s="1">
        <v>89</v>
      </c>
      <c r="D30" s="1">
        <v>92</v>
      </c>
      <c r="E30" s="1">
        <v>90</v>
      </c>
      <c r="F30" s="1">
        <v>90.3</v>
      </c>
      <c r="G30" s="1" t="s">
        <v>138</v>
      </c>
    </row>
    <row r="31" spans="1:7">
      <c r="A31" s="1" t="s">
        <v>18</v>
      </c>
      <c r="B31" s="1" t="s">
        <v>11</v>
      </c>
      <c r="C31" s="1">
        <v>95</v>
      </c>
      <c r="D31" s="1">
        <v>80</v>
      </c>
      <c r="E31" s="1">
        <v>90</v>
      </c>
      <c r="F31" s="1">
        <v>88.3</v>
      </c>
      <c r="G31" s="1" t="s">
        <v>7</v>
      </c>
    </row>
  </sheetData>
  <mergeCells count="1">
    <mergeCell ref="A2:G2"/>
  </mergeCells>
  <phoneticPr fontId="1" type="noConversion"/>
  <conditionalFormatting sqref="A5:G19">
    <cfRule type="expression" dxfId="0" priority="1">
      <formula>AND($C5&gt;=90,$E5&gt;=85)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25" workbookViewId="0">
      <selection activeCell="G31" sqref="G31:G38"/>
    </sheetView>
  </sheetViews>
  <sheetFormatPr defaultRowHeight="17.399999999999999"/>
  <cols>
    <col min="1" max="1" width="9" bestFit="1" customWidth="1"/>
    <col min="2" max="2" width="11.0976562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2" t="s">
        <v>27</v>
      </c>
      <c r="E2" s="24" t="s">
        <v>29</v>
      </c>
      <c r="F2" s="25"/>
      <c r="G2" s="26"/>
    </row>
    <row r="3" spans="1:10">
      <c r="A3" s="1" t="s">
        <v>30</v>
      </c>
      <c r="B3" s="7">
        <f t="array" ref="B3">SUM(($C$9:$C$17=A3)*$D$9:$D$17)</f>
        <v>8750000</v>
      </c>
      <c r="D3" s="23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-PMT(10%/12,G9*12,E9)</f>
        <v>322671.87193837482</v>
      </c>
      <c r="I9" s="20">
        <f>ROUND(-FV(10%/12,G9*12,D9*0.3),-3)</f>
        <v>19429000</v>
      </c>
      <c r="J9" s="20">
        <f>PV(0.1/12,G9*12,-D9*0.3)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-PMT(10%/12,G10*12,E10)</f>
        <v>439579.43615004799</v>
      </c>
      <c r="I10" s="20">
        <f t="shared" ref="I10:I17" si="1">ROUND(-FV(10%/12,G10*12,D10*0.3),-3)</f>
        <v>4712000</v>
      </c>
      <c r="J10" s="20">
        <f t="shared" ref="J10:J17" si="2">PV(0.1/12,G10*12,-D10*0.3)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70.2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56.7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64.8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61.2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TRUNC((C31-F31)/100,0) &amp; "(" &amp; IFERROR(REPT("▶",TRUNC((C31-F31)/100,0)),REPT("◁",ABS(TRUNC((C31-F31)/100,0)))) &amp; ")"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TRUNC((C32-F32)/100,0) &amp; "(" &amp; IFERROR(REPT("▶",TRUNC((C32-F32)/100,0)),REPT("◁",ABS(TRUNC((C32-F32)/100,0)))) &amp; ")"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E3" sqref="E3"/>
    </sheetView>
  </sheetViews>
  <sheetFormatPr defaultRowHeight="17.399999999999999"/>
  <cols>
    <col min="1" max="1" width="10.8984375" bestFit="1" customWidth="1"/>
    <col min="2" max="2" width="10.3984375" bestFit="1" customWidth="1"/>
    <col min="3" max="4" width="15.5" bestFit="1" customWidth="1"/>
    <col min="5" max="6" width="11.59765625" bestFit="1" customWidth="1"/>
  </cols>
  <sheetData>
    <row r="2" spans="1:5">
      <c r="A2" s="29" t="s">
        <v>142</v>
      </c>
      <c r="B2" s="29" t="s">
        <v>145</v>
      </c>
      <c r="C2" t="s">
        <v>151</v>
      </c>
      <c r="D2" t="s">
        <v>152</v>
      </c>
      <c r="E2" t="s">
        <v>153</v>
      </c>
    </row>
    <row r="3" spans="1:5">
      <c r="A3" t="s">
        <v>143</v>
      </c>
      <c r="B3" t="s">
        <v>146</v>
      </c>
      <c r="C3" s="30">
        <v>1217947.5</v>
      </c>
      <c r="D3" s="30">
        <v>4844359.5</v>
      </c>
      <c r="E3" s="30">
        <v>3626412</v>
      </c>
    </row>
    <row r="4" spans="1:5">
      <c r="B4" t="s">
        <v>147</v>
      </c>
      <c r="C4" s="30">
        <v>778222.33333333337</v>
      </c>
      <c r="D4" s="30">
        <v>3904634.3333333335</v>
      </c>
      <c r="E4" s="30">
        <v>3126412</v>
      </c>
    </row>
    <row r="5" spans="1:5">
      <c r="A5" t="s">
        <v>144</v>
      </c>
      <c r="B5" t="s">
        <v>148</v>
      </c>
      <c r="C5" s="30">
        <v>906466.33333333337</v>
      </c>
      <c r="D5" s="30">
        <v>628998</v>
      </c>
      <c r="E5" s="30">
        <v>-277468.33333333331</v>
      </c>
    </row>
    <row r="6" spans="1:5">
      <c r="B6" t="s">
        <v>149</v>
      </c>
      <c r="C6" s="30">
        <v>447778</v>
      </c>
      <c r="D6" s="30">
        <v>532342.5</v>
      </c>
      <c r="E6" s="30">
        <v>84564.5</v>
      </c>
    </row>
    <row r="7" spans="1:5">
      <c r="B7" t="s">
        <v>150</v>
      </c>
      <c r="C7" s="30">
        <v>408779</v>
      </c>
      <c r="D7" s="30">
        <v>0</v>
      </c>
      <c r="E7" s="30">
        <v>-408779</v>
      </c>
    </row>
    <row r="8" spans="1:5">
      <c r="B8" t="s">
        <v>146</v>
      </c>
      <c r="C8" s="30">
        <v>1019134</v>
      </c>
      <c r="D8" s="30">
        <v>3350381.6666666665</v>
      </c>
      <c r="E8" s="30">
        <v>2331247.6666666665</v>
      </c>
    </row>
    <row r="9" spans="1:5">
      <c r="B9" t="s">
        <v>147</v>
      </c>
      <c r="C9" s="30">
        <v>767377</v>
      </c>
      <c r="D9" s="30">
        <v>822620.66666666663</v>
      </c>
      <c r="E9" s="30">
        <v>55243.666666666664</v>
      </c>
    </row>
    <row r="10" spans="1:5">
      <c r="A10" t="s">
        <v>141</v>
      </c>
      <c r="C10" s="30">
        <v>822798</v>
      </c>
      <c r="D10" s="30">
        <v>1967058.5</v>
      </c>
      <c r="E10" s="30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E4" sqref="E4:E12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80</v>
      </c>
    </row>
    <row r="3" spans="1:9">
      <c r="A3" t="s">
        <v>184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31">
        <v>1350000</v>
      </c>
      <c r="G4" s="32">
        <v>7.0000000000000007E-2</v>
      </c>
      <c r="H4" s="31">
        <v>229500</v>
      </c>
      <c r="I4" s="31">
        <v>1579500</v>
      </c>
    </row>
    <row r="5" spans="1:9">
      <c r="A5" t="s">
        <v>165</v>
      </c>
      <c r="B5" t="s">
        <v>166</v>
      </c>
      <c r="C5" t="s">
        <v>163</v>
      </c>
      <c r="D5" t="s">
        <v>164</v>
      </c>
      <c r="E5">
        <v>28</v>
      </c>
      <c r="F5" s="31">
        <v>1350000</v>
      </c>
      <c r="G5" s="32">
        <v>0.05</v>
      </c>
      <c r="H5" s="31">
        <v>202500</v>
      </c>
      <c r="I5" s="31">
        <v>1552500</v>
      </c>
    </row>
    <row r="6" spans="1:9">
      <c r="A6" t="s">
        <v>167</v>
      </c>
      <c r="B6" t="s">
        <v>168</v>
      </c>
      <c r="C6" t="s">
        <v>169</v>
      </c>
      <c r="D6" t="s">
        <v>170</v>
      </c>
      <c r="E6">
        <v>30</v>
      </c>
      <c r="F6" s="31">
        <v>1450000</v>
      </c>
      <c r="G6" s="32">
        <v>7.0000000000000007E-2</v>
      </c>
      <c r="H6" s="31">
        <v>246500</v>
      </c>
      <c r="I6" s="31">
        <v>1696500</v>
      </c>
    </row>
    <row r="7" spans="1:9">
      <c r="A7" t="s">
        <v>171</v>
      </c>
      <c r="B7" t="s">
        <v>172</v>
      </c>
      <c r="C7" t="s">
        <v>169</v>
      </c>
      <c r="D7" t="s">
        <v>170</v>
      </c>
      <c r="E7">
        <v>10</v>
      </c>
      <c r="F7" s="31">
        <v>1450000</v>
      </c>
      <c r="G7" s="32">
        <v>7.0000000000000007E-2</v>
      </c>
      <c r="H7" s="31">
        <v>246500</v>
      </c>
      <c r="I7" s="31">
        <v>1696500</v>
      </c>
    </row>
    <row r="8" spans="1:9">
      <c r="A8" t="s">
        <v>173</v>
      </c>
      <c r="B8" t="s">
        <v>174</v>
      </c>
      <c r="C8" t="s">
        <v>169</v>
      </c>
      <c r="D8" t="s">
        <v>170</v>
      </c>
      <c r="E8">
        <v>24</v>
      </c>
      <c r="F8" s="31">
        <v>1450000</v>
      </c>
      <c r="G8" s="32">
        <v>0.1</v>
      </c>
      <c r="H8" s="31">
        <v>290000</v>
      </c>
      <c r="I8" s="31">
        <v>1740000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31">
        <v>1350000</v>
      </c>
      <c r="G9" s="32">
        <v>7.0000000000000007E-2</v>
      </c>
      <c r="H9" s="31">
        <v>229500</v>
      </c>
      <c r="I9" s="31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31">
        <v>1200000</v>
      </c>
      <c r="G10" s="32">
        <v>0.05</v>
      </c>
      <c r="H10" s="31">
        <v>180000</v>
      </c>
      <c r="I10" s="31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31">
        <v>1200000</v>
      </c>
      <c r="G11" s="32">
        <v>0.05</v>
      </c>
      <c r="H11" s="31">
        <v>180000</v>
      </c>
      <c r="I11" s="31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1">
        <v>1200000</v>
      </c>
      <c r="G12" s="32">
        <v>0.03</v>
      </c>
      <c r="H12" s="31">
        <v>156000</v>
      </c>
      <c r="I12" s="31">
        <v>1356000</v>
      </c>
    </row>
  </sheetData>
  <sortState xmlns:x14="http://schemas.microsoft.com/office/spreadsheetml/2009/9/main" xmlns:xlrd2="http://schemas.microsoft.com/office/spreadsheetml/2017/richdata2" ref="E4:E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3D03734-EEDB-4253-AC19-1EDFDE294FC4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9" zoomScale="85" zoomScaleNormal="85" workbookViewId="0">
      <selection activeCell="M28" sqref="M28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1" t="s">
        <v>81</v>
      </c>
      <c r="C1" s="21"/>
      <c r="D1" s="21"/>
      <c r="E1" s="21"/>
      <c r="F1" s="21"/>
      <c r="G1" s="21"/>
      <c r="H1" s="21"/>
      <c r="I1" s="21"/>
      <c r="J1" s="21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B6" sqref="B6:K17"/>
    </sheetView>
  </sheetViews>
  <sheetFormatPr defaultRowHeight="17.399999999999999"/>
  <cols>
    <col min="2" max="11" width="5.59765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7" t="s">
        <v>117</v>
      </c>
      <c r="B4" s="27" t="s">
        <v>118</v>
      </c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3">
        <v>1</v>
      </c>
      <c r="C6" s="34">
        <v>0</v>
      </c>
      <c r="D6" s="34">
        <v>1</v>
      </c>
      <c r="E6" s="34">
        <v>0</v>
      </c>
      <c r="F6" s="34">
        <v>1</v>
      </c>
      <c r="G6" s="34">
        <v>0</v>
      </c>
      <c r="H6" s="34">
        <v>1</v>
      </c>
      <c r="I6" s="34">
        <v>0</v>
      </c>
      <c r="J6" s="34">
        <v>1</v>
      </c>
      <c r="K6" s="34">
        <v>0</v>
      </c>
    </row>
    <row r="7" spans="1:11">
      <c r="A7" s="16">
        <v>4889</v>
      </c>
      <c r="B7" s="34">
        <v>0</v>
      </c>
      <c r="C7" s="34">
        <v>1</v>
      </c>
      <c r="D7" s="34">
        <v>0</v>
      </c>
      <c r="E7" s="34">
        <v>1</v>
      </c>
      <c r="F7" s="34">
        <v>0</v>
      </c>
      <c r="G7" s="34">
        <v>1</v>
      </c>
      <c r="H7" s="34">
        <v>0</v>
      </c>
      <c r="I7" s="34">
        <v>1</v>
      </c>
      <c r="J7" s="34">
        <v>0</v>
      </c>
      <c r="K7" s="34">
        <v>1</v>
      </c>
    </row>
    <row r="8" spans="1:11">
      <c r="A8" s="16">
        <v>5076</v>
      </c>
      <c r="B8" s="34">
        <v>1</v>
      </c>
      <c r="C8" s="34">
        <v>0</v>
      </c>
      <c r="D8" s="34">
        <v>1</v>
      </c>
      <c r="E8" s="34">
        <v>0</v>
      </c>
      <c r="F8" s="34">
        <v>1</v>
      </c>
      <c r="G8" s="34">
        <v>0</v>
      </c>
      <c r="H8" s="34">
        <v>1</v>
      </c>
      <c r="I8" s="34">
        <v>0</v>
      </c>
      <c r="J8" s="34">
        <v>1</v>
      </c>
      <c r="K8" s="34">
        <v>0</v>
      </c>
    </row>
    <row r="9" spans="1:11">
      <c r="A9" s="16">
        <v>7257</v>
      </c>
      <c r="B9" s="34">
        <v>0</v>
      </c>
      <c r="C9" s="34">
        <v>1</v>
      </c>
      <c r="D9" s="34">
        <v>0</v>
      </c>
      <c r="E9" s="34">
        <v>1</v>
      </c>
      <c r="F9" s="34">
        <v>0</v>
      </c>
      <c r="G9" s="34">
        <v>1</v>
      </c>
      <c r="H9" s="34">
        <v>0</v>
      </c>
      <c r="I9" s="34">
        <v>1</v>
      </c>
      <c r="J9" s="34">
        <v>0</v>
      </c>
      <c r="K9" s="34">
        <v>1</v>
      </c>
    </row>
    <row r="10" spans="1:11">
      <c r="A10" s="16">
        <v>8222</v>
      </c>
      <c r="B10" s="34">
        <v>1</v>
      </c>
      <c r="C10" s="34">
        <v>0</v>
      </c>
      <c r="D10" s="34">
        <v>1</v>
      </c>
      <c r="E10" s="34">
        <v>0</v>
      </c>
      <c r="F10" s="34">
        <v>1</v>
      </c>
      <c r="G10" s="34">
        <v>0</v>
      </c>
      <c r="H10" s="34">
        <v>1</v>
      </c>
      <c r="I10" s="34">
        <v>0</v>
      </c>
      <c r="J10" s="34">
        <v>1</v>
      </c>
      <c r="K10" s="34">
        <v>0</v>
      </c>
    </row>
    <row r="11" spans="1:11">
      <c r="A11" s="16">
        <v>2008</v>
      </c>
      <c r="B11" s="34">
        <v>1</v>
      </c>
      <c r="C11" s="34">
        <v>0</v>
      </c>
      <c r="D11" s="34">
        <v>1</v>
      </c>
      <c r="E11" s="34">
        <v>0</v>
      </c>
      <c r="F11" s="34">
        <v>1</v>
      </c>
      <c r="G11" s="34">
        <v>0</v>
      </c>
      <c r="H11" s="34">
        <v>1</v>
      </c>
      <c r="I11" s="34">
        <v>0</v>
      </c>
      <c r="J11" s="34">
        <v>1</v>
      </c>
      <c r="K11" s="34">
        <v>0</v>
      </c>
    </row>
    <row r="12" spans="1:11">
      <c r="A12" s="16">
        <v>9033</v>
      </c>
      <c r="B12" s="34">
        <v>0</v>
      </c>
      <c r="C12" s="34">
        <v>1</v>
      </c>
      <c r="D12" s="34">
        <v>0</v>
      </c>
      <c r="E12" s="34">
        <v>1</v>
      </c>
      <c r="F12" s="34">
        <v>0</v>
      </c>
      <c r="G12" s="34">
        <v>1</v>
      </c>
      <c r="H12" s="34">
        <v>0</v>
      </c>
      <c r="I12" s="34">
        <v>1</v>
      </c>
      <c r="J12" s="34">
        <v>0</v>
      </c>
      <c r="K12" s="34">
        <v>1</v>
      </c>
    </row>
    <row r="13" spans="1:11">
      <c r="A13" s="16">
        <v>5574</v>
      </c>
      <c r="B13" s="34">
        <v>1</v>
      </c>
      <c r="C13" s="34">
        <v>0</v>
      </c>
      <c r="D13" s="34">
        <v>1</v>
      </c>
      <c r="E13" s="34">
        <v>0</v>
      </c>
      <c r="F13" s="34">
        <v>1</v>
      </c>
      <c r="G13" s="34">
        <v>0</v>
      </c>
      <c r="H13" s="34">
        <v>1</v>
      </c>
      <c r="I13" s="34">
        <v>0</v>
      </c>
      <c r="J13" s="34">
        <v>1</v>
      </c>
      <c r="K13" s="34">
        <v>0</v>
      </c>
    </row>
    <row r="14" spans="1:11">
      <c r="A14" s="16">
        <v>2917</v>
      </c>
      <c r="B14" s="34">
        <v>0</v>
      </c>
      <c r="C14" s="34">
        <v>1</v>
      </c>
      <c r="D14" s="34">
        <v>0</v>
      </c>
      <c r="E14" s="34">
        <v>1</v>
      </c>
      <c r="F14" s="34">
        <v>0</v>
      </c>
      <c r="G14" s="34">
        <v>1</v>
      </c>
      <c r="H14" s="34">
        <v>0</v>
      </c>
      <c r="I14" s="34">
        <v>1</v>
      </c>
      <c r="J14" s="34">
        <v>0</v>
      </c>
      <c r="K14" s="34">
        <v>1</v>
      </c>
    </row>
    <row r="15" spans="1:11">
      <c r="A15" s="16">
        <v>3763</v>
      </c>
      <c r="B15" s="34">
        <v>0</v>
      </c>
      <c r="C15" s="34">
        <v>1</v>
      </c>
      <c r="D15" s="34">
        <v>0</v>
      </c>
      <c r="E15" s="34">
        <v>1</v>
      </c>
      <c r="F15" s="34">
        <v>0</v>
      </c>
      <c r="G15" s="34">
        <v>1</v>
      </c>
      <c r="H15" s="34">
        <v>0</v>
      </c>
      <c r="I15" s="34">
        <v>1</v>
      </c>
      <c r="J15" s="34">
        <v>0</v>
      </c>
      <c r="K15" s="34">
        <v>1</v>
      </c>
    </row>
    <row r="16" spans="1:11">
      <c r="A16" s="16">
        <v>9452</v>
      </c>
      <c r="B16" s="34">
        <v>1</v>
      </c>
      <c r="C16" s="34">
        <v>0</v>
      </c>
      <c r="D16" s="34">
        <v>1</v>
      </c>
      <c r="E16" s="34">
        <v>0</v>
      </c>
      <c r="F16" s="34">
        <v>1</v>
      </c>
      <c r="G16" s="34">
        <v>0</v>
      </c>
      <c r="H16" s="34">
        <v>1</v>
      </c>
      <c r="I16" s="34">
        <v>0</v>
      </c>
      <c r="J16" s="34">
        <v>1</v>
      </c>
      <c r="K16" s="34">
        <v>0</v>
      </c>
    </row>
    <row r="17" spans="1:11">
      <c r="A17" s="16">
        <v>5005</v>
      </c>
      <c r="B17" s="34">
        <v>0</v>
      </c>
      <c r="C17" s="34">
        <v>1</v>
      </c>
      <c r="D17" s="34">
        <v>0</v>
      </c>
      <c r="E17" s="34">
        <v>1</v>
      </c>
      <c r="F17" s="34">
        <v>0</v>
      </c>
      <c r="G17" s="34">
        <v>1</v>
      </c>
      <c r="H17" s="34">
        <v>0</v>
      </c>
      <c r="I17" s="34">
        <v>1</v>
      </c>
      <c r="J17" s="34">
        <v>0</v>
      </c>
      <c r="K17" s="34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411480</xdr:colOff>
                    <xdr:row>1</xdr:row>
                    <xdr:rowOff>7620</xdr:rowOff>
                  </from>
                  <to>
                    <xdr:col>8</xdr:col>
                    <xdr:colOff>7620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419100</xdr:colOff>
                    <xdr:row>1</xdr:row>
                    <xdr:rowOff>0</xdr:rowOff>
                  </from>
                  <to>
                    <xdr:col>11</xdr:col>
                    <xdr:colOff>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tabSelected="1" workbookViewId="0"/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137160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2025-08-26T19:32:07Z</dcterms:modified>
</cp:coreProperties>
</file>