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C026B480-071E-DA80-A48C-D3F380F32C35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08B386A-A22E-4688-AB2F-AF6B5BCF9B6A}" xr6:coauthVersionLast="47" xr6:coauthVersionMax="47" xr10:uidLastSave="{00000000-0000-0000-0000-000000000000}"/>
  <bookViews>
    <workbookView xWindow="0" yWindow="720" windowWidth="19200" windowHeight="11280" tabRatio="765" xr2:uid="{0E0FC216-47B2-48BC-BA16-25062CF71296}"/>
  </bookViews>
  <sheets>
    <sheet name="기본작업" sheetId="1" r:id="rId1"/>
    <sheet name="계산작업" sheetId="2" r:id="rId2"/>
    <sheet name="분석작업-1" sheetId="3" r:id="rId3"/>
    <sheet name="분석작업-2" sheetId="8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기본작업!$A$4:$G$19</definedName>
    <definedName name="_xlnm.Criteria" localSheetId="0">기본작업!#REF!</definedName>
    <definedName name="_xlnm.Extract" localSheetId="0">기본작업!#REF!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5" l="1"/>
  <c r="J5" i="5"/>
  <c r="J6" i="5"/>
  <c r="J7" i="5"/>
  <c r="J8" i="5"/>
  <c r="J9" i="5"/>
  <c r="J10" i="5"/>
  <c r="J11" i="5"/>
  <c r="J12" i="5"/>
  <c r="J13" i="5"/>
</calcChain>
</file>

<file path=xl/sharedStrings.xml><?xml version="1.0" encoding="utf-8"?>
<sst xmlns="http://schemas.openxmlformats.org/spreadsheetml/2006/main" count="212" uniqueCount="150">
  <si>
    <t>[표1]</t>
  </si>
  <si>
    <t>하반기 신입사원 지원 현황</t>
  </si>
  <si>
    <t>성명</t>
  </si>
  <si>
    <t>지원부서</t>
  </si>
  <si>
    <t>자격증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</si>
  <si>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</si>
  <si>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</si>
  <si>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</si>
  <si>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</si>
  <si>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</si>
  <si>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</si>
  <si>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</si>
  <si>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</si>
  <si>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</si>
  <si>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</si>
  <si>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</si>
  <si>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</si>
  <si>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</si>
  <si>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</si>
  <si>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</si>
  <si>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[표2]</t>
  </si>
  <si>
    <t>장성태</t>
  </si>
  <si>
    <t>배승우</t>
  </si>
  <si>
    <t>장병철</t>
  </si>
  <si>
    <t>우병순</t>
  </si>
  <si>
    <t>오장규</t>
  </si>
  <si>
    <t>추병선</t>
  </si>
  <si>
    <t>담당지역</t>
  </si>
  <si>
    <t>급여합계</t>
  </si>
  <si>
    <t>판매</t>
  </si>
  <si>
    <t>강서구</t>
  </si>
  <si>
    <t>1부</t>
  </si>
  <si>
    <t>2부</t>
  </si>
  <si>
    <t>3부</t>
  </si>
  <si>
    <t>강동구</t>
  </si>
  <si>
    <t>성북구</t>
  </si>
  <si>
    <t>[표3]</t>
  </si>
  <si>
    <t>부서</t>
  </si>
  <si>
    <t>급여</t>
  </si>
  <si>
    <t>대출금</t>
  </si>
  <si>
    <t>이자(연리)</t>
  </si>
  <si>
    <t>기간(년)</t>
  </si>
  <si>
    <t>매월불입금</t>
  </si>
  <si>
    <t>투자 가치</t>
  </si>
  <si>
    <t>현재 가치</t>
  </si>
  <si>
    <t>김정원</t>
  </si>
  <si>
    <t>판매1부</t>
  </si>
  <si>
    <t>박경진</t>
  </si>
  <si>
    <t>반상현</t>
  </si>
  <si>
    <t>판매2부</t>
  </si>
  <si>
    <t>어지순</t>
  </si>
  <si>
    <t>유건석</t>
  </si>
  <si>
    <t>판매3부</t>
  </si>
  <si>
    <t>은지은</t>
  </si>
  <si>
    <t>이순자</t>
  </si>
  <si>
    <t>제장부</t>
  </si>
  <si>
    <t>최지열</t>
  </si>
  <si>
    <t>[표4]</t>
  </si>
  <si>
    <t>사원명</t>
  </si>
  <si>
    <t>입사일</t>
  </si>
  <si>
    <t>신장</t>
  </si>
  <si>
    <t>몸무게</t>
  </si>
  <si>
    <t>근속수당</t>
  </si>
  <si>
    <t>표준몸무게</t>
  </si>
  <si>
    <t>김명식</t>
  </si>
  <si>
    <t>박신아</t>
  </si>
  <si>
    <t>김철호</t>
  </si>
  <si>
    <t>서진혁</t>
  </si>
  <si>
    <t>김혜진</t>
  </si>
  <si>
    <t>이면철</t>
  </si>
  <si>
    <t>강진성</t>
  </si>
  <si>
    <t>[표5]</t>
  </si>
  <si>
    <t>동</t>
  </si>
  <si>
    <t>호</t>
  </si>
  <si>
    <t>전력량(kwh)</t>
  </si>
  <si>
    <t>사용요금</t>
  </si>
  <si>
    <t>납입일</t>
  </si>
  <si>
    <t>전월전력량</t>
  </si>
  <si>
    <t>그래프</t>
  </si>
  <si>
    <t>홍길동</t>
  </si>
  <si>
    <t>[표1]</t>
    <phoneticPr fontId="1" type="noConversion"/>
  </si>
  <si>
    <t xml:space="preserve">성적 일람표 </t>
  </si>
  <si>
    <t>학번</t>
  </si>
  <si>
    <t>이름</t>
  </si>
  <si>
    <t>학과</t>
  </si>
  <si>
    <t>성별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</si>
  <si>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</si>
  <si>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</si>
  <si>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</si>
  <si>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</si>
  <si>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</si>
  <si>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</si>
  <si>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</si>
  <si>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</si>
  <si>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남</t>
  </si>
  <si>
    <t>A003</t>
  </si>
  <si>
    <t>장샛별</t>
  </si>
  <si>
    <t>여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</si>
  <si>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</si>
  <si>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</si>
  <si>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</si>
  <si>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</si>
  <si>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</si>
  <si>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</si>
  <si>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</si>
  <si>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</si>
  <si>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</si>
  <si>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</si>
  <si>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</si>
  <si>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</si>
  <si>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</si>
  <si>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</si>
  <si>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</si>
  <si>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</si>
  <si>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</si>
  <si>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</si>
  <si>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</si>
  <si>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</si>
  <si>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</si>
  <si>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무선 통신 전화요금</t>
  </si>
  <si>
    <t>[참조표]</t>
  </si>
  <si>
    <t>고객명</t>
  </si>
  <si>
    <t>등급코드</t>
  </si>
  <si>
    <t>시간당 단가</t>
  </si>
  <si>
    <t>기본요금</t>
  </si>
  <si>
    <t>할인요금</t>
  </si>
  <si>
    <t xml:space="preserve"> 기본요금</t>
  </si>
  <si>
    <t>A</t>
  </si>
  <si>
    <t>이상민</t>
  </si>
  <si>
    <t>C</t>
  </si>
  <si>
    <t>B</t>
  </si>
  <si>
    <t>D</t>
  </si>
  <si>
    <t>성명;부서;직급;직위;인사고과;기본급;상여비율;수당;총급여액</t>
  </si>
  <si>
    <t xml:space="preserve">김경수;판매1팀;3급;과장;25;1,350,000;7%;229,500;1,579,500 </t>
    <phoneticPr fontId="1" type="noConversion"/>
  </si>
  <si>
    <t xml:space="preserve">김세연;홍보1팀;3급;과장;10;1,350,000;5%;202,500;1,552,500 </t>
    <phoneticPr fontId="1" type="noConversion"/>
  </si>
  <si>
    <t xml:space="preserve">김지연;홍보2팀;2급;부장;28;1,450,000;7%;246,500;1,696,500 </t>
    <phoneticPr fontId="1" type="noConversion"/>
  </si>
  <si>
    <t xml:space="preserve">박원래;판매2팀;2급;부장;24;1,450,000;7%;246,500;1,696,500 </t>
    <phoneticPr fontId="1" type="noConversion"/>
  </si>
  <si>
    <t xml:space="preserve">이승연;기획1팀;2급;부장;30;1,450,000;10%;290,000;1,740,000 </t>
    <phoneticPr fontId="1" type="noConversion"/>
  </si>
  <si>
    <t xml:space="preserve">이학봉;기획3팀;3급;과장;20;1,350,000;7%;229,500;1,579,500 </t>
    <phoneticPr fontId="1" type="noConversion"/>
  </si>
  <si>
    <t xml:space="preserve">지순녀;기획2팀;4급;대리;18;1,200,000;5%;180,000;1,380,000 </t>
    <phoneticPr fontId="1" type="noConversion"/>
  </si>
  <si>
    <t xml:space="preserve">최지은;홍보3팀;4급;대리;15;1,200,000;5%;180,000;1,380,000 </t>
    <phoneticPr fontId="1" type="noConversion"/>
  </si>
  <si>
    <t xml:space="preserve">홍길동;판매3팀;4급;대리;6;1,200,000;3%;156,000;1,356,000 </t>
    <phoneticPr fontId="1" type="noConversion"/>
  </si>
  <si>
    <t>김달호</t>
    <phoneticPr fontId="1" type="noConversion"/>
  </si>
  <si>
    <t>필  기</t>
    <phoneticPr fontId="1" type="noConversion"/>
  </si>
  <si>
    <t>면  접</t>
    <phoneticPr fontId="1" type="noConversion"/>
  </si>
  <si>
    <t>평  균</t>
    <phoneticPr fontId="1" type="noConversion"/>
  </si>
  <si>
    <t>결  과</t>
    <phoneticPr fontId="1" type="noConversion"/>
  </si>
  <si>
    <t>성    명</t>
    <phoneticPr fontId="1" type="noConversion"/>
  </si>
  <si>
    <t>불합격</t>
    <phoneticPr fontId="1" type="noConversion"/>
  </si>
  <si>
    <t>합격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</si>
</sst>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m&quot;월&quot;\ d&quot;일&quot;;@"/>
    <numFmt numFmtId="177" formatCode="#,##0_ "/>
  </numFmts>
  <fonts count="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</cellStyleXfs>
  <cellXfs count="2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>
      <alignment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1" applyNumberFormat="1" applyFont="1" applyBorder="1">
      <alignment vertical="center"/>
    </xf>
    <xf numFmtId="0" fontId="2" fillId="0" borderId="0" xfId="3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0" fillId="0" borderId="1" xfId="3" applyFont="1" applyBorder="1" applyAlignment="1">
      <alignment horizontal="center" vertical="center"/>
    </xf>
    <xf numFmtId="0" fontId="3" fillId="0" borderId="0" xfId="0" applyFont="1">
      <alignment vertical="center"/>
    </xf>
    <xf numFmtId="14" fontId="5" fillId="0" borderId="0" xfId="4" applyNumberFormat="1" applyFont="1"/>
    <xf numFmtId="0" fontId="5" fillId="0" borderId="0" xfId="4" applyFont="1"/>
    <xf numFmtId="6" fontId="5" fillId="0" borderId="1" xfId="2" applyNumberFormat="1" applyFont="1" applyBorder="1" applyAlignment="1"/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" xfId="3" applyBorder="1" applyAlignment="1">
      <alignment horizontal="center" vertical="center"/>
    </xf>
  </cellXfs>
  <cellStyles count="5">
    <cellStyle name="쉼표 [0]" xfId="1" builtinId="6"/>
    <cellStyle name="통화 [0]" xfId="2" builtinId="7"/>
    <cellStyle name="표준" xfId="0" builtinId="0"/>
    <cellStyle name="표준 2" xfId="4" xr:uid="{F41AB76F-3CBD-43D3-BC6F-CEB22C8CA8AA}"/>
    <cellStyle name="표준 3" xfId="3" xr:uid="{A16F476B-37D0-4048-A9F9-84D58FB914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'기타작업-1'!$F$3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('기타작업-1'!$C$4:$C$5,'기타작업-1'!$C$9,'기타작업-1'!$C$12)</c:f>
              <c:strCache>
                <c:ptCount val="4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</c:strCache>
            </c:strRef>
          </c:cat>
          <c:val>
            <c:numRef>
              <c:f>('기타작업-1'!$F$4:$F$5,'기타작업-1'!$F$9,'기타작업-1'!$F$12)</c:f>
              <c:numCache>
                <c:formatCode>General</c:formatCode>
                <c:ptCount val="4"/>
                <c:pt idx="0">
                  <c:v>28</c:v>
                </c:pt>
                <c:pt idx="1">
                  <c:v>25</c:v>
                </c:pt>
                <c:pt idx="2">
                  <c:v>26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CC-4BA2-9F76-E7D6817000B6}"/>
            </c:ext>
          </c:extLst>
        </c:ser>
        <c:ser>
          <c:idx val="1"/>
          <c:order val="1"/>
          <c:tx>
            <c:strRef>
              <c:f>'기타작업-1'!$G$3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('기타작업-1'!$C$4:$C$5,'기타작업-1'!$C$9,'기타작업-1'!$C$12)</c:f>
              <c:strCache>
                <c:ptCount val="4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</c:strCache>
            </c:strRef>
          </c:cat>
          <c:val>
            <c:numRef>
              <c:f>('기타작업-1'!$G$4:$G$5,'기타작업-1'!$G$9,'기타작업-1'!$G$12)</c:f>
              <c:numCache>
                <c:formatCode>General</c:formatCode>
                <c:ptCount val="4"/>
                <c:pt idx="0">
                  <c:v>38</c:v>
                </c:pt>
                <c:pt idx="1">
                  <c:v>33</c:v>
                </c:pt>
                <c:pt idx="2">
                  <c:v>32</c:v>
                </c:pt>
                <c:pt idx="3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CC-4BA2-9F76-E7D6817000B6}"/>
            </c:ext>
          </c:extLst>
        </c:ser>
        <c:ser>
          <c:idx val="2"/>
          <c:order val="2"/>
          <c:tx>
            <c:strRef>
              <c:f>'기타작업-1'!$H$3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('기타작업-1'!$C$4:$C$5,'기타작업-1'!$C$9,'기타작업-1'!$C$12)</c:f>
              <c:strCache>
                <c:ptCount val="4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</c:strCache>
            </c:strRef>
          </c:cat>
          <c:val>
            <c:numRef>
              <c:f>('기타작업-1'!$H$4:$H$5,'기타작업-1'!$H$9,'기타작업-1'!$H$12)</c:f>
              <c:numCache>
                <c:formatCode>General</c:formatCode>
                <c:ptCount val="4"/>
                <c:pt idx="0">
                  <c:v>8</c:v>
                </c:pt>
                <c:pt idx="1">
                  <c:v>5</c:v>
                </c:pt>
                <c:pt idx="2">
                  <c:v>10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CC-4BA2-9F76-E7D6817000B6}"/>
            </c:ext>
          </c:extLst>
        </c:ser>
        <c:ser>
          <c:idx val="3"/>
          <c:order val="3"/>
          <c:tx>
            <c:strRef>
              <c:f>'기타작업-1'!$I$3</c:f>
              <c:strCache>
                <c:ptCount val="1"/>
                <c:pt idx="0">
                  <c:v>출석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('기타작업-1'!$C$4:$C$5,'기타작업-1'!$C$9,'기타작업-1'!$C$12)</c:f>
              <c:strCache>
                <c:ptCount val="4"/>
                <c:pt idx="0">
                  <c:v>최고봉</c:v>
                </c:pt>
                <c:pt idx="1">
                  <c:v>장샛별</c:v>
                </c:pt>
                <c:pt idx="2">
                  <c:v>김승리</c:v>
                </c:pt>
                <c:pt idx="3">
                  <c:v>김튼튼</c:v>
                </c:pt>
              </c:strCache>
            </c:strRef>
          </c:cat>
          <c:val>
            <c:numRef>
              <c:f>('기타작업-1'!$I$4:$I$5,'기타작업-1'!$I$9,'기타작업-1'!$I$12)</c:f>
              <c:numCache>
                <c:formatCode>General</c:formatCode>
                <c:ptCount val="4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CC-4BA2-9F76-E7D681700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8969152"/>
        <c:axId val="88969632"/>
        <c:axId val="0"/>
      </c:bar3DChart>
      <c:catAx>
        <c:axId val="88969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8969632"/>
        <c:crosses val="autoZero"/>
        <c:auto val="1"/>
        <c:lblAlgn val="ctr"/>
        <c:lblOffset val="100"/>
        <c:noMultiLvlLbl val="0"/>
      </c:catAx>
      <c:valAx>
        <c:axId val="8896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8969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8</xdr:col>
      <xdr:colOff>0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857250</xdr:colOff>
          <xdr:row>0</xdr:row>
          <xdr:rowOff>57150</xdr:rowOff>
        </xdr:from>
        <xdr:to>
          <xdr:col>4</xdr:col>
          <xdr:colOff>660400</xdr:colOff>
          <xdr:row>1</xdr:row>
          <xdr:rowOff>146050</xdr:rowOff>
        </xdr:to>
        <xdr:sp macro="" textlink="">
          <xdr:nvSpPr>
            <xdr:cNvPr id="2049" name="cmd요금자료입력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1:G19"/>
  <sheetViews>
    <sheetView tabSelected="1" workbookViewId="0"/>
  </sheetViews>
  <sheetFormatPr defaultRowHeight="17"/>
  <cols>
    <col min="4" max="4" width="13.33203125" customWidth="1"/>
    <col min="5" max="5" width="9" customWidth="1"/>
  </cols>
  <sheetData>
    <row r="1" spans="1:7">
      <c r="A1" t="s">
        <v>0</v>
      </c>
    </row>
    <row r="2" spans="1:7" ht="21">
      <c r="A2" s="22" t="s">
        <v>1</v>
      </c>
      <c r="B2" s="22"/>
      <c r="C2" s="22"/>
      <c r="D2" s="22"/>
      <c r="E2" s="22"/>
      <c r="F2" s="22"/>
      <c r="G2" s="22"/>
    </row>
    <row r="4" spans="1:7">
      <c r="A4" s="3" t="s">
        <v>147</v>
      </c>
      <c r="B4" s="3" t="s">
        <v>3</v>
      </c>
      <c r="C4" s="3" t="s">
        <v>143</v>
      </c>
      <c r="D4" s="3" t="s">
        <v>4</v>
      </c>
      <c r="E4" s="3" t="s">
        <v>144</v>
      </c>
      <c r="F4" s="3" t="s">
        <v>145</v>
      </c>
      <c r="G4" s="3" t="s">
        <v>146</v>
      </c>
    </row>
    <row r="5" spans="1:7">
      <c r="A5" s="1" t="s">
        <v>5</v>
      </c>
      <c r="B5" s="1" t="s">
        <v>6</v>
      </c>
      <c r="C5" s="1">
        <v>85</v>
      </c>
      <c r="D5" s="1">
        <v>60</v>
      </c>
      <c r="E5" s="1">
        <v>90</v>
      </c>
      <c r="F5" s="1">
        <v>78.3</v>
      </c>
      <c r="G5" s="1" t="s">
        <v>7</v>
      </c>
    </row>
    <row r="6" spans="1:7">
      <c r="A6" s="1" t="s">
        <v>8</v>
      </c>
      <c r="B6" s="1" t="s">
        <v>9</v>
      </c>
      <c r="C6" s="1">
        <v>75</v>
      </c>
      <c r="D6" s="1">
        <v>80</v>
      </c>
      <c r="E6" s="1">
        <v>90</v>
      </c>
      <c r="F6" s="1">
        <v>81.7</v>
      </c>
      <c r="G6" s="1" t="s">
        <v>7</v>
      </c>
    </row>
    <row r="7" spans="1:7">
      <c r="A7" s="1" t="s">
        <v>10</v>
      </c>
      <c r="B7" s="1" t="s">
        <v>11</v>
      </c>
      <c r="C7" s="1">
        <v>90</v>
      </c>
      <c r="D7" s="1">
        <v>40</v>
      </c>
      <c r="E7" s="1">
        <v>80</v>
      </c>
      <c r="F7" s="1">
        <v>70</v>
      </c>
      <c r="G7" s="1" t="s">
        <v>12</v>
      </c>
    </row>
    <row r="8" spans="1:7">
      <c r="A8" s="1" t="s">
        <v>13</v>
      </c>
      <c r="B8" s="1" t="s">
        <v>11</v>
      </c>
      <c r="C8" s="1">
        <v>80</v>
      </c>
      <c r="D8" s="1">
        <v>80</v>
      </c>
      <c r="E8" s="1">
        <v>70</v>
      </c>
      <c r="F8" s="1">
        <v>76.7</v>
      </c>
      <c r="G8" s="1" t="s">
        <v>7</v>
      </c>
    </row>
    <row r="9" spans="1:7">
      <c r="A9" s="1" t="s">
        <v>14</v>
      </c>
      <c r="B9" s="1" t="s">
        <v>6</v>
      </c>
      <c r="C9" s="1">
        <v>85</v>
      </c>
      <c r="D9" s="1">
        <v>100</v>
      </c>
      <c r="E9" s="1">
        <v>80</v>
      </c>
      <c r="F9" s="1">
        <v>88.3</v>
      </c>
      <c r="G9" s="1" t="s">
        <v>7</v>
      </c>
    </row>
    <row r="10" spans="1:7">
      <c r="A10" s="1" t="s">
        <v>16</v>
      </c>
      <c r="B10" s="1" t="s">
        <v>9</v>
      </c>
      <c r="C10" s="1">
        <v>90</v>
      </c>
      <c r="D10" s="1">
        <v>60</v>
      </c>
      <c r="E10" s="1">
        <v>90</v>
      </c>
      <c r="F10" s="1">
        <v>80</v>
      </c>
      <c r="G10" s="1" t="s">
        <v>7</v>
      </c>
    </row>
    <row r="11" spans="1:7">
      <c r="A11" s="4" t="s">
        <v>21</v>
      </c>
      <c r="B11" s="1" t="s">
        <v>6</v>
      </c>
      <c r="C11" s="1">
        <v>66</v>
      </c>
      <c r="D11" s="1">
        <v>69</v>
      </c>
      <c r="E11" s="1">
        <v>84</v>
      </c>
      <c r="F11" s="1">
        <v>73</v>
      </c>
      <c r="G11" s="1" t="s">
        <v>148</v>
      </c>
    </row>
    <row r="12" spans="1:7">
      <c r="A12" s="4" t="s">
        <v>22</v>
      </c>
      <c r="B12" s="1" t="s">
        <v>15</v>
      </c>
      <c r="C12" s="1">
        <v>95</v>
      </c>
      <c r="D12" s="1">
        <v>76</v>
      </c>
      <c r="E12" s="1">
        <v>79</v>
      </c>
      <c r="F12" s="1">
        <v>83.3</v>
      </c>
      <c r="G12" s="1" t="s">
        <v>149</v>
      </c>
    </row>
    <row r="13" spans="1:7">
      <c r="A13" s="4" t="s">
        <v>23</v>
      </c>
      <c r="B13" s="1" t="s">
        <v>17</v>
      </c>
      <c r="C13" s="1">
        <v>65</v>
      </c>
      <c r="D13" s="1">
        <v>82</v>
      </c>
      <c r="E13" s="1">
        <v>72</v>
      </c>
      <c r="F13" s="1">
        <v>73</v>
      </c>
      <c r="G13" s="1" t="s">
        <v>148</v>
      </c>
    </row>
    <row r="14" spans="1:7">
      <c r="A14" s="4" t="s">
        <v>24</v>
      </c>
      <c r="B14" s="1" t="s">
        <v>15</v>
      </c>
      <c r="C14" s="1">
        <v>91</v>
      </c>
      <c r="D14" s="1">
        <v>86</v>
      </c>
      <c r="E14" s="1">
        <v>92</v>
      </c>
      <c r="F14" s="1">
        <v>89.7</v>
      </c>
      <c r="G14" s="1" t="s">
        <v>149</v>
      </c>
    </row>
    <row r="15" spans="1:7">
      <c r="A15" s="4" t="s">
        <v>25</v>
      </c>
      <c r="B15" s="1" t="s">
        <v>17</v>
      </c>
      <c r="C15" s="1">
        <v>84</v>
      </c>
      <c r="D15" s="1">
        <v>91</v>
      </c>
      <c r="E15" s="1">
        <v>95</v>
      </c>
      <c r="F15" s="1">
        <v>90</v>
      </c>
      <c r="G15" s="1" t="s">
        <v>149</v>
      </c>
    </row>
    <row r="16" spans="1:7">
      <c r="A16" s="4" t="s">
        <v>26</v>
      </c>
      <c r="B16" s="1" t="s">
        <v>9</v>
      </c>
      <c r="C16" s="1">
        <v>89</v>
      </c>
      <c r="D16" s="1">
        <v>92</v>
      </c>
      <c r="E16" s="1">
        <v>90</v>
      </c>
      <c r="F16" s="1">
        <v>90.3</v>
      </c>
      <c r="G16" s="1" t="s">
        <v>148</v>
      </c>
    </row>
    <row r="17" spans="1:7">
      <c r="A17" s="1" t="s">
        <v>142</v>
      </c>
      <c r="B17" s="1" t="s">
        <v>9</v>
      </c>
      <c r="C17" s="1">
        <v>60</v>
      </c>
      <c r="D17" s="1">
        <v>60</v>
      </c>
      <c r="E17" s="1">
        <v>80</v>
      </c>
      <c r="F17" s="1">
        <v>66.7</v>
      </c>
      <c r="G17" s="1" t="s">
        <v>12</v>
      </c>
    </row>
    <row r="18" spans="1:7">
      <c r="A18" s="1" t="s">
        <v>18</v>
      </c>
      <c r="B18" s="1" t="s">
        <v>11</v>
      </c>
      <c r="C18" s="1">
        <v>95</v>
      </c>
      <c r="D18" s="1">
        <v>80</v>
      </c>
      <c r="E18" s="1">
        <v>90</v>
      </c>
      <c r="F18" s="1">
        <v>88.3</v>
      </c>
      <c r="G18" s="1" t="s">
        <v>7</v>
      </c>
    </row>
    <row r="19" spans="1:7">
      <c r="A19" s="1" t="s">
        <v>19</v>
      </c>
      <c r="B19" s="1" t="s">
        <v>17</v>
      </c>
      <c r="C19" s="1">
        <v>65</v>
      </c>
      <c r="D19" s="1">
        <v>80</v>
      </c>
      <c r="E19" s="1">
        <v>90</v>
      </c>
      <c r="F19" s="1">
        <v>78.3</v>
      </c>
      <c r="G19" s="1" t="s">
        <v>7</v>
      </c>
    </row>
  </sheetData>
  <mergeCells count="1">
    <mergeCell ref="A2:G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3"/>
  <dimension ref="A1:J38"/>
  <sheetViews>
    <sheetView workbookViewId="0"/>
  </sheetViews>
  <sheetFormatPr defaultRowHeight="17"/>
  <cols>
    <col min="1" max="1" width="9" bestFit="1" customWidth="1"/>
    <col min="2" max="2" width="11.08203125" bestFit="1" customWidth="1"/>
    <col min="3" max="3" width="12.08203125" bestFit="1" customWidth="1"/>
    <col min="4" max="4" width="10.83203125" bestFit="1" customWidth="1"/>
    <col min="5" max="5" width="11.83203125" bestFit="1" customWidth="1"/>
    <col min="6" max="6" width="11" bestFit="1" customWidth="1"/>
    <col min="7" max="7" width="11.33203125" customWidth="1"/>
    <col min="8" max="8" width="12.33203125" bestFit="1" customWidth="1"/>
    <col min="9" max="10" width="13.5" bestFit="1" customWidth="1"/>
  </cols>
  <sheetData>
    <row r="1" spans="1:10">
      <c r="A1" t="s">
        <v>0</v>
      </c>
      <c r="D1" t="s">
        <v>20</v>
      </c>
    </row>
    <row r="2" spans="1:10">
      <c r="A2" s="1" t="s">
        <v>27</v>
      </c>
      <c r="B2" s="6" t="s">
        <v>28</v>
      </c>
      <c r="D2" s="23" t="s">
        <v>27</v>
      </c>
      <c r="E2" s="25" t="s">
        <v>29</v>
      </c>
      <c r="F2" s="26"/>
      <c r="G2" s="27"/>
    </row>
    <row r="3" spans="1:10">
      <c r="A3" s="1" t="s">
        <v>30</v>
      </c>
      <c r="B3" s="7"/>
      <c r="D3" s="24"/>
      <c r="E3" s="6" t="s">
        <v>31</v>
      </c>
      <c r="F3" s="6" t="s">
        <v>32</v>
      </c>
      <c r="G3" s="6" t="s">
        <v>33</v>
      </c>
    </row>
    <row r="4" spans="1:10">
      <c r="A4" s="1" t="s">
        <v>34</v>
      </c>
      <c r="B4" s="7"/>
      <c r="D4" s="6" t="s">
        <v>30</v>
      </c>
      <c r="E4" s="8"/>
      <c r="F4" s="8"/>
      <c r="G4" s="8"/>
    </row>
    <row r="5" spans="1:10">
      <c r="A5" s="1" t="s">
        <v>35</v>
      </c>
      <c r="B5" s="7"/>
      <c r="D5" s="6" t="s">
        <v>34</v>
      </c>
      <c r="E5" s="8"/>
      <c r="F5" s="8"/>
      <c r="G5" s="8"/>
    </row>
    <row r="6" spans="1:10">
      <c r="D6" s="6" t="s">
        <v>35</v>
      </c>
      <c r="E6" s="8"/>
      <c r="F6" s="8"/>
      <c r="G6" s="8"/>
    </row>
    <row r="7" spans="1:10">
      <c r="A7" t="s">
        <v>36</v>
      </c>
    </row>
    <row r="8" spans="1:10">
      <c r="A8" s="1" t="s">
        <v>2</v>
      </c>
      <c r="B8" s="1" t="s">
        <v>37</v>
      </c>
      <c r="C8" s="1" t="s">
        <v>27</v>
      </c>
      <c r="D8" s="1" t="s">
        <v>38</v>
      </c>
      <c r="E8" s="1" t="s">
        <v>39</v>
      </c>
      <c r="F8" s="1" t="s">
        <v>40</v>
      </c>
      <c r="G8" s="1" t="s">
        <v>41</v>
      </c>
      <c r="H8" s="6" t="s">
        <v>42</v>
      </c>
      <c r="I8" s="6" t="s">
        <v>43</v>
      </c>
      <c r="J8" s="6" t="s">
        <v>44</v>
      </c>
    </row>
    <row r="9" spans="1:10">
      <c r="A9" s="1" t="s">
        <v>45</v>
      </c>
      <c r="B9" s="1" t="s">
        <v>46</v>
      </c>
      <c r="C9" s="1" t="s">
        <v>30</v>
      </c>
      <c r="D9" s="7">
        <v>1550000</v>
      </c>
      <c r="E9" s="7">
        <v>10000000</v>
      </c>
      <c r="F9" s="9">
        <v>0.1</v>
      </c>
      <c r="G9" s="5">
        <v>3</v>
      </c>
      <c r="H9" s="21"/>
      <c r="I9" s="21"/>
      <c r="J9" s="21"/>
    </row>
    <row r="10" spans="1:10">
      <c r="A10" s="1" t="s">
        <v>47</v>
      </c>
      <c r="B10" s="1" t="s">
        <v>46</v>
      </c>
      <c r="C10" s="1" t="s">
        <v>34</v>
      </c>
      <c r="D10" s="7">
        <v>1250000</v>
      </c>
      <c r="E10" s="7">
        <v>5000000</v>
      </c>
      <c r="F10" s="9">
        <v>0.1</v>
      </c>
      <c r="G10" s="5">
        <v>1</v>
      </c>
      <c r="H10" s="21"/>
      <c r="I10" s="21"/>
      <c r="J10" s="21"/>
    </row>
    <row r="11" spans="1:10">
      <c r="A11" s="1" t="s">
        <v>48</v>
      </c>
      <c r="B11" s="1" t="s">
        <v>49</v>
      </c>
      <c r="C11" s="1" t="s">
        <v>35</v>
      </c>
      <c r="D11" s="7">
        <v>2310000</v>
      </c>
      <c r="E11" s="7">
        <v>40000000</v>
      </c>
      <c r="F11" s="9">
        <v>0.1</v>
      </c>
      <c r="G11" s="5">
        <v>5</v>
      </c>
      <c r="H11" s="21"/>
      <c r="I11" s="21"/>
      <c r="J11" s="21"/>
    </row>
    <row r="12" spans="1:10">
      <c r="A12" s="1" t="s">
        <v>50</v>
      </c>
      <c r="B12" s="1" t="s">
        <v>46</v>
      </c>
      <c r="C12" s="1" t="s">
        <v>35</v>
      </c>
      <c r="D12" s="7">
        <v>1560000</v>
      </c>
      <c r="E12" s="7">
        <v>20000000</v>
      </c>
      <c r="F12" s="9">
        <v>0.1</v>
      </c>
      <c r="G12" s="5">
        <v>3</v>
      </c>
      <c r="H12" s="21"/>
      <c r="I12" s="21"/>
      <c r="J12" s="21"/>
    </row>
    <row r="13" spans="1:10">
      <c r="A13" s="1" t="s">
        <v>51</v>
      </c>
      <c r="B13" s="1" t="s">
        <v>52</v>
      </c>
      <c r="C13" s="1" t="s">
        <v>30</v>
      </c>
      <c r="D13" s="7">
        <v>2300000</v>
      </c>
      <c r="E13" s="7">
        <v>50000000</v>
      </c>
      <c r="F13" s="9">
        <v>0.1</v>
      </c>
      <c r="G13" s="5">
        <v>5</v>
      </c>
      <c r="H13" s="21"/>
      <c r="I13" s="21"/>
      <c r="J13" s="21"/>
    </row>
    <row r="14" spans="1:10">
      <c r="A14" s="1" t="s">
        <v>53</v>
      </c>
      <c r="B14" s="1" t="s">
        <v>52</v>
      </c>
      <c r="C14" s="1" t="s">
        <v>34</v>
      </c>
      <c r="D14" s="7">
        <v>1230000</v>
      </c>
      <c r="E14" s="7">
        <v>3000000</v>
      </c>
      <c r="F14" s="9">
        <v>0.1</v>
      </c>
      <c r="G14" s="5">
        <v>1</v>
      </c>
      <c r="H14" s="21"/>
      <c r="I14" s="21"/>
      <c r="J14" s="21"/>
    </row>
    <row r="15" spans="1:10">
      <c r="A15" s="1" t="s">
        <v>54</v>
      </c>
      <c r="B15" s="1" t="s">
        <v>49</v>
      </c>
      <c r="C15" s="1" t="s">
        <v>30</v>
      </c>
      <c r="D15" s="7">
        <v>2150000</v>
      </c>
      <c r="E15" s="7">
        <v>20000000</v>
      </c>
      <c r="F15" s="9">
        <v>0.1</v>
      </c>
      <c r="G15" s="5">
        <v>3</v>
      </c>
      <c r="H15" s="21"/>
      <c r="I15" s="21"/>
      <c r="J15" s="21"/>
    </row>
    <row r="16" spans="1:10">
      <c r="A16" s="1" t="s">
        <v>55</v>
      </c>
      <c r="B16" s="1" t="s">
        <v>49</v>
      </c>
      <c r="C16" s="1" t="s">
        <v>34</v>
      </c>
      <c r="D16" s="7">
        <v>1970000</v>
      </c>
      <c r="E16" s="7">
        <v>70000000</v>
      </c>
      <c r="F16" s="9">
        <v>0.1</v>
      </c>
      <c r="G16" s="5">
        <v>7</v>
      </c>
      <c r="H16" s="21"/>
      <c r="I16" s="21"/>
      <c r="J16" s="21"/>
    </row>
    <row r="17" spans="1:10">
      <c r="A17" s="1" t="s">
        <v>56</v>
      </c>
      <c r="B17" s="1" t="s">
        <v>52</v>
      </c>
      <c r="C17" s="1" t="s">
        <v>30</v>
      </c>
      <c r="D17" s="7">
        <v>2750000</v>
      </c>
      <c r="E17" s="7">
        <v>50000000</v>
      </c>
      <c r="F17" s="9">
        <v>0.1</v>
      </c>
      <c r="G17" s="5">
        <v>5</v>
      </c>
      <c r="H17" s="21"/>
      <c r="I17" s="21"/>
      <c r="J17" s="21"/>
    </row>
    <row r="19" spans="1:10">
      <c r="A19" t="s">
        <v>57</v>
      </c>
    </row>
    <row r="20" spans="1:10">
      <c r="A20" s="1" t="s">
        <v>58</v>
      </c>
      <c r="B20" s="1" t="s">
        <v>59</v>
      </c>
      <c r="C20" s="1" t="s">
        <v>60</v>
      </c>
      <c r="D20" s="1" t="s">
        <v>61</v>
      </c>
      <c r="E20" s="6" t="s">
        <v>62</v>
      </c>
      <c r="F20" s="6" t="s">
        <v>63</v>
      </c>
    </row>
    <row r="21" spans="1:10">
      <c r="A21" s="1" t="s">
        <v>64</v>
      </c>
      <c r="B21" s="10">
        <v>44986</v>
      </c>
      <c r="C21" s="1">
        <v>178</v>
      </c>
      <c r="D21" s="5">
        <v>72</v>
      </c>
      <c r="E21" s="7"/>
      <c r="F21" s="7"/>
    </row>
    <row r="22" spans="1:10">
      <c r="A22" s="1" t="s">
        <v>65</v>
      </c>
      <c r="B22" s="10">
        <v>41275</v>
      </c>
      <c r="C22" s="1">
        <v>163</v>
      </c>
      <c r="D22" s="5">
        <v>52</v>
      </c>
      <c r="E22" s="7"/>
      <c r="F22" s="7"/>
    </row>
    <row r="23" spans="1:10">
      <c r="A23" s="1" t="s">
        <v>66</v>
      </c>
      <c r="B23" s="10">
        <v>41275</v>
      </c>
      <c r="C23" s="1">
        <v>160</v>
      </c>
      <c r="D23" s="5">
        <v>49</v>
      </c>
      <c r="E23" s="7"/>
      <c r="F23" s="7"/>
    </row>
    <row r="24" spans="1:10">
      <c r="A24" s="1" t="s">
        <v>67</v>
      </c>
      <c r="B24" s="10">
        <v>42005</v>
      </c>
      <c r="C24" s="1">
        <v>172</v>
      </c>
      <c r="D24" s="5">
        <v>58</v>
      </c>
      <c r="E24" s="7"/>
      <c r="F24" s="7"/>
    </row>
    <row r="25" spans="1:10">
      <c r="A25" s="1" t="s">
        <v>68</v>
      </c>
      <c r="B25" s="10">
        <v>44562</v>
      </c>
      <c r="C25" s="1">
        <v>170</v>
      </c>
      <c r="D25" s="5">
        <v>62</v>
      </c>
      <c r="E25" s="7"/>
      <c r="F25" s="7"/>
    </row>
    <row r="26" spans="1:10">
      <c r="A26" s="1" t="s">
        <v>69</v>
      </c>
      <c r="B26" s="10">
        <v>42767</v>
      </c>
      <c r="C26" s="1">
        <v>168</v>
      </c>
      <c r="D26" s="5">
        <v>60</v>
      </c>
      <c r="E26" s="7"/>
      <c r="F26" s="7"/>
    </row>
    <row r="27" spans="1:10">
      <c r="A27" s="1" t="s">
        <v>70</v>
      </c>
      <c r="B27" s="10">
        <v>43862</v>
      </c>
      <c r="C27" s="1">
        <v>160</v>
      </c>
      <c r="D27" s="5">
        <v>58</v>
      </c>
      <c r="E27" s="7"/>
      <c r="F27" s="7"/>
    </row>
    <row r="29" spans="1:10">
      <c r="A29" t="s">
        <v>71</v>
      </c>
    </row>
    <row r="30" spans="1:10">
      <c r="A30" s="1" t="s">
        <v>72</v>
      </c>
      <c r="B30" s="1" t="s">
        <v>73</v>
      </c>
      <c r="C30" s="1" t="s">
        <v>74</v>
      </c>
      <c r="D30" s="1" t="s">
        <v>75</v>
      </c>
      <c r="E30" s="1" t="s">
        <v>76</v>
      </c>
      <c r="F30" s="1" t="s">
        <v>77</v>
      </c>
      <c r="G30" s="6" t="s">
        <v>78</v>
      </c>
    </row>
    <row r="31" spans="1:10">
      <c r="A31" s="1">
        <v>101</v>
      </c>
      <c r="B31" s="1">
        <v>101</v>
      </c>
      <c r="C31" s="1">
        <v>230</v>
      </c>
      <c r="D31" s="7">
        <v>46838</v>
      </c>
      <c r="E31" s="11">
        <v>44067</v>
      </c>
      <c r="F31" s="5">
        <v>549</v>
      </c>
      <c r="G31" s="12"/>
    </row>
    <row r="32" spans="1:10">
      <c r="A32" s="1">
        <v>102</v>
      </c>
      <c r="B32" s="1">
        <v>103</v>
      </c>
      <c r="C32" s="1">
        <v>415</v>
      </c>
      <c r="D32" s="7">
        <v>143362.5</v>
      </c>
      <c r="E32" s="11">
        <v>44070</v>
      </c>
      <c r="F32" s="5">
        <v>269</v>
      </c>
      <c r="G32" s="12"/>
    </row>
    <row r="33" spans="1:7">
      <c r="A33" s="1">
        <v>102</v>
      </c>
      <c r="B33" s="1">
        <v>104</v>
      </c>
      <c r="C33" s="1">
        <v>157</v>
      </c>
      <c r="D33" s="7">
        <v>29860.3</v>
      </c>
      <c r="E33" s="11">
        <v>44061</v>
      </c>
      <c r="F33" s="5">
        <v>223</v>
      </c>
      <c r="G33" s="12"/>
    </row>
    <row r="34" spans="1:7">
      <c r="A34" s="1">
        <v>102</v>
      </c>
      <c r="B34" s="1">
        <v>303</v>
      </c>
      <c r="C34" s="1">
        <v>315</v>
      </c>
      <c r="D34" s="7">
        <v>74365.5</v>
      </c>
      <c r="E34" s="11">
        <v>44054</v>
      </c>
      <c r="F34" s="5">
        <v>439</v>
      </c>
      <c r="G34" s="12"/>
    </row>
    <row r="35" spans="1:7">
      <c r="A35" s="1">
        <v>102</v>
      </c>
      <c r="B35" s="1">
        <v>403</v>
      </c>
      <c r="C35" s="1">
        <v>358</v>
      </c>
      <c r="D35" s="7">
        <v>92326.6</v>
      </c>
      <c r="E35" s="11">
        <v>44069</v>
      </c>
      <c r="F35" s="5">
        <v>81</v>
      </c>
      <c r="G35" s="12"/>
    </row>
    <row r="36" spans="1:7">
      <c r="A36" s="1">
        <v>102</v>
      </c>
      <c r="B36" s="1">
        <v>304</v>
      </c>
      <c r="C36" s="1">
        <v>159</v>
      </c>
      <c r="D36" s="7">
        <v>30236.1</v>
      </c>
      <c r="E36" s="11">
        <v>44074</v>
      </c>
      <c r="F36" s="5">
        <v>443</v>
      </c>
      <c r="G36" s="12"/>
    </row>
    <row r="37" spans="1:7">
      <c r="A37" s="1">
        <v>101</v>
      </c>
      <c r="B37" s="1">
        <v>601</v>
      </c>
      <c r="C37" s="1">
        <v>227</v>
      </c>
      <c r="D37" s="7">
        <v>45996.2</v>
      </c>
      <c r="E37" s="11">
        <v>44068</v>
      </c>
      <c r="F37" s="5">
        <v>61</v>
      </c>
      <c r="G37" s="12"/>
    </row>
    <row r="38" spans="1:7">
      <c r="A38" s="1">
        <v>101</v>
      </c>
      <c r="B38" s="1">
        <v>602</v>
      </c>
      <c r="C38" s="1">
        <v>569</v>
      </c>
      <c r="D38" s="7">
        <v>187315.5</v>
      </c>
      <c r="E38" s="11">
        <v>44070</v>
      </c>
      <c r="F38" s="5">
        <v>91</v>
      </c>
      <c r="G38" s="12"/>
    </row>
  </sheetData>
  <mergeCells count="2">
    <mergeCell ref="D2:D3"/>
    <mergeCell ref="E2:G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4"/>
  <dimension ref="A1"/>
  <sheetViews>
    <sheetView workbookViewId="0"/>
  </sheetViews>
  <sheetFormatPr defaultRowHeight="17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4D26F-37A9-4C9E-A6BD-393F6660A911}">
  <sheetPr codeName="Sheet8"/>
  <dimension ref="A2:A12"/>
  <sheetViews>
    <sheetView workbookViewId="0"/>
  </sheetViews>
  <sheetFormatPr defaultRowHeight="17"/>
  <cols>
    <col min="1" max="1" width="8.08203125" customWidth="1"/>
    <col min="2" max="2" width="8.25" customWidth="1"/>
    <col min="3" max="3" width="5.58203125" customWidth="1"/>
    <col min="4" max="4" width="6.5" customWidth="1"/>
    <col min="6" max="6" width="9.25" bestFit="1" customWidth="1"/>
    <col min="8" max="8" width="8.33203125" customWidth="1"/>
    <col min="9" max="9" width="9.08203125" customWidth="1"/>
  </cols>
  <sheetData>
    <row r="2" spans="1:1">
      <c r="A2" t="s">
        <v>80</v>
      </c>
    </row>
    <row r="3" spans="1:1">
      <c r="A3" t="s">
        <v>132</v>
      </c>
    </row>
    <row r="4" spans="1:1">
      <c r="A4" t="s">
        <v>133</v>
      </c>
    </row>
    <row r="5" spans="1:1">
      <c r="A5" t="s">
        <v>134</v>
      </c>
    </row>
    <row r="6" spans="1:1">
      <c r="A6" t="s">
        <v>135</v>
      </c>
    </row>
    <row r="7" spans="1:1">
      <c r="A7" t="s">
        <v>136</v>
      </c>
    </row>
    <row r="8" spans="1:1">
      <c r="A8" t="s">
        <v>137</v>
      </c>
    </row>
    <row r="9" spans="1:1">
      <c r="A9" t="s">
        <v>138</v>
      </c>
    </row>
    <row r="10" spans="1:1">
      <c r="A10" t="s">
        <v>139</v>
      </c>
    </row>
    <row r="11" spans="1:1">
      <c r="A11" t="s">
        <v>140</v>
      </c>
    </row>
    <row r="12" spans="1:1">
      <c r="A12" t="s">
        <v>141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6"/>
  <dimension ref="B1:J13"/>
  <sheetViews>
    <sheetView workbookViewId="0"/>
  </sheetViews>
  <sheetFormatPr defaultRowHeight="17"/>
  <cols>
    <col min="1" max="1" width="2" customWidth="1"/>
    <col min="4" max="4" width="13" bestFit="1" customWidth="1"/>
  </cols>
  <sheetData>
    <row r="1" spans="2:10" ht="21">
      <c r="B1" s="22" t="s">
        <v>81</v>
      </c>
      <c r="C1" s="22"/>
      <c r="D1" s="22"/>
      <c r="E1" s="22"/>
      <c r="F1" s="22"/>
      <c r="G1" s="22"/>
      <c r="H1" s="22"/>
      <c r="I1" s="22"/>
      <c r="J1" s="22"/>
    </row>
    <row r="3" spans="2:10">
      <c r="B3" s="1" t="s">
        <v>82</v>
      </c>
      <c r="C3" s="1" t="s">
        <v>83</v>
      </c>
      <c r="D3" s="1" t="s">
        <v>84</v>
      </c>
      <c r="E3" s="1" t="s">
        <v>85</v>
      </c>
      <c r="F3" s="1" t="s">
        <v>86</v>
      </c>
      <c r="G3" s="1" t="s">
        <v>87</v>
      </c>
      <c r="H3" s="1" t="s">
        <v>88</v>
      </c>
      <c r="I3" s="1" t="s">
        <v>89</v>
      </c>
      <c r="J3" s="1" t="s">
        <v>90</v>
      </c>
    </row>
    <row r="4" spans="2:10">
      <c r="B4" s="1" t="s">
        <v>91</v>
      </c>
      <c r="C4" s="1" t="s">
        <v>92</v>
      </c>
      <c r="D4" s="1" t="s">
        <v>93</v>
      </c>
      <c r="E4" s="1" t="s">
        <v>94</v>
      </c>
      <c r="F4" s="1">
        <v>28</v>
      </c>
      <c r="G4" s="1">
        <v>38</v>
      </c>
      <c r="H4" s="1">
        <v>8</v>
      </c>
      <c r="I4" s="1">
        <v>17</v>
      </c>
      <c r="J4" s="1">
        <f t="shared" ref="J4:J13" si="0">SUM(F4:I4)</f>
        <v>91</v>
      </c>
    </row>
    <row r="5" spans="2:10">
      <c r="B5" s="1" t="s">
        <v>95</v>
      </c>
      <c r="C5" s="1" t="s">
        <v>96</v>
      </c>
      <c r="D5" s="1" t="s">
        <v>93</v>
      </c>
      <c r="E5" s="1" t="s">
        <v>97</v>
      </c>
      <c r="F5" s="1">
        <v>25</v>
      </c>
      <c r="G5" s="1">
        <v>33</v>
      </c>
      <c r="H5" s="1">
        <v>5</v>
      </c>
      <c r="I5" s="1">
        <v>20</v>
      </c>
      <c r="J5" s="1">
        <f t="shared" si="0"/>
        <v>83</v>
      </c>
    </row>
    <row r="6" spans="2:10">
      <c r="B6" s="1" t="s">
        <v>98</v>
      </c>
      <c r="C6" s="1" t="s">
        <v>99</v>
      </c>
      <c r="D6" s="1" t="s">
        <v>100</v>
      </c>
      <c r="E6" s="1" t="s">
        <v>94</v>
      </c>
      <c r="F6" s="1">
        <v>20</v>
      </c>
      <c r="G6" s="1">
        <v>35</v>
      </c>
      <c r="H6" s="1">
        <v>9</v>
      </c>
      <c r="I6" s="1">
        <v>18</v>
      </c>
      <c r="J6" s="1">
        <f t="shared" si="0"/>
        <v>82</v>
      </c>
    </row>
    <row r="7" spans="2:10">
      <c r="B7" s="1" t="s">
        <v>101</v>
      </c>
      <c r="C7" s="1" t="s">
        <v>102</v>
      </c>
      <c r="D7" s="1" t="s">
        <v>100</v>
      </c>
      <c r="E7" s="1" t="s">
        <v>97</v>
      </c>
      <c r="F7" s="1">
        <v>29</v>
      </c>
      <c r="G7" s="1">
        <v>38</v>
      </c>
      <c r="H7" s="1">
        <v>10</v>
      </c>
      <c r="I7" s="1">
        <v>19</v>
      </c>
      <c r="J7" s="1">
        <f t="shared" si="0"/>
        <v>96</v>
      </c>
    </row>
    <row r="8" spans="2:10">
      <c r="B8" s="1" t="s">
        <v>103</v>
      </c>
      <c r="C8" s="1" t="s">
        <v>104</v>
      </c>
      <c r="D8" s="1" t="s">
        <v>105</v>
      </c>
      <c r="E8" s="1" t="s">
        <v>97</v>
      </c>
      <c r="F8" s="1">
        <v>27</v>
      </c>
      <c r="G8" s="1">
        <v>30</v>
      </c>
      <c r="H8" s="1">
        <v>8</v>
      </c>
      <c r="I8" s="1">
        <v>12</v>
      </c>
      <c r="J8" s="1">
        <f t="shared" si="0"/>
        <v>77</v>
      </c>
    </row>
    <row r="9" spans="2:10">
      <c r="B9" s="1" t="s">
        <v>106</v>
      </c>
      <c r="C9" s="1" t="s">
        <v>107</v>
      </c>
      <c r="D9" s="1" t="s">
        <v>93</v>
      </c>
      <c r="E9" s="1" t="s">
        <v>94</v>
      </c>
      <c r="F9" s="1">
        <v>26</v>
      </c>
      <c r="G9" s="1">
        <v>32</v>
      </c>
      <c r="H9" s="1">
        <v>10</v>
      </c>
      <c r="I9" s="1">
        <v>18</v>
      </c>
      <c r="J9" s="1">
        <f t="shared" si="0"/>
        <v>86</v>
      </c>
    </row>
    <row r="10" spans="2:10">
      <c r="B10" s="1" t="s">
        <v>108</v>
      </c>
      <c r="C10" s="1" t="s">
        <v>109</v>
      </c>
      <c r="D10" s="1" t="s">
        <v>100</v>
      </c>
      <c r="E10" s="1" t="s">
        <v>94</v>
      </c>
      <c r="F10" s="1">
        <v>25</v>
      </c>
      <c r="G10" s="1">
        <v>34</v>
      </c>
      <c r="H10" s="1">
        <v>8</v>
      </c>
      <c r="I10" s="1">
        <v>20</v>
      </c>
      <c r="J10" s="1">
        <f t="shared" si="0"/>
        <v>87</v>
      </c>
    </row>
    <row r="11" spans="2:10">
      <c r="B11" s="1" t="s">
        <v>110</v>
      </c>
      <c r="C11" s="1" t="s">
        <v>111</v>
      </c>
      <c r="D11" s="1" t="s">
        <v>105</v>
      </c>
      <c r="E11" s="1" t="s">
        <v>94</v>
      </c>
      <c r="F11" s="1">
        <v>29</v>
      </c>
      <c r="G11" s="1">
        <v>40</v>
      </c>
      <c r="H11" s="1">
        <v>10</v>
      </c>
      <c r="I11" s="1">
        <v>18</v>
      </c>
      <c r="J11" s="1">
        <f t="shared" si="0"/>
        <v>97</v>
      </c>
    </row>
    <row r="12" spans="2:10">
      <c r="B12" s="1" t="s">
        <v>112</v>
      </c>
      <c r="C12" s="1" t="s">
        <v>113</v>
      </c>
      <c r="D12" s="1" t="s">
        <v>93</v>
      </c>
      <c r="E12" s="1" t="s">
        <v>94</v>
      </c>
      <c r="F12" s="1">
        <v>30</v>
      </c>
      <c r="G12" s="1">
        <v>37</v>
      </c>
      <c r="H12" s="1">
        <v>8</v>
      </c>
      <c r="I12" s="1">
        <v>18</v>
      </c>
      <c r="J12" s="1">
        <f t="shared" si="0"/>
        <v>93</v>
      </c>
    </row>
    <row r="13" spans="2:10">
      <c r="B13" s="1" t="s">
        <v>114</v>
      </c>
      <c r="C13" s="1" t="s">
        <v>115</v>
      </c>
      <c r="D13" s="1" t="s">
        <v>93</v>
      </c>
      <c r="E13" s="1" t="s">
        <v>97</v>
      </c>
      <c r="F13" s="1">
        <v>25</v>
      </c>
      <c r="G13" s="1">
        <v>28</v>
      </c>
      <c r="H13" s="1">
        <v>5</v>
      </c>
      <c r="I13" s="1">
        <v>15</v>
      </c>
      <c r="J13" s="1">
        <f t="shared" si="0"/>
        <v>73</v>
      </c>
    </row>
  </sheetData>
  <mergeCells count="1">
    <mergeCell ref="B1:J1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7"/>
  <dimension ref="A1:K18"/>
  <sheetViews>
    <sheetView workbookViewId="0"/>
  </sheetViews>
  <sheetFormatPr defaultRowHeight="17"/>
  <cols>
    <col min="2" max="11" width="5.58203125" customWidth="1"/>
  </cols>
  <sheetData>
    <row r="1" spans="1:11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21">
      <c r="A2" s="14" t="s">
        <v>116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>
      <c r="A4" s="28" t="s">
        <v>117</v>
      </c>
      <c r="B4" s="28" t="s">
        <v>118</v>
      </c>
      <c r="C4" s="28"/>
      <c r="D4" s="28"/>
      <c r="E4" s="28"/>
      <c r="F4" s="28"/>
      <c r="G4" s="28"/>
      <c r="H4" s="28"/>
      <c r="I4" s="28"/>
      <c r="J4" s="28"/>
      <c r="K4" s="28"/>
    </row>
    <row r="5" spans="1:11">
      <c r="A5" s="28"/>
      <c r="B5" s="16">
        <v>0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  <c r="H5" s="16">
        <v>6</v>
      </c>
      <c r="I5" s="16">
        <v>7</v>
      </c>
      <c r="J5" s="16">
        <v>8</v>
      </c>
      <c r="K5" s="16">
        <v>9</v>
      </c>
    </row>
    <row r="6" spans="1:11">
      <c r="A6" s="16">
        <v>7570</v>
      </c>
      <c r="B6" s="17">
        <v>1</v>
      </c>
      <c r="C6" s="16">
        <v>0</v>
      </c>
      <c r="D6" s="16">
        <v>1</v>
      </c>
      <c r="E6" s="16">
        <v>0</v>
      </c>
      <c r="F6" s="16">
        <v>1</v>
      </c>
      <c r="G6" s="16">
        <v>0</v>
      </c>
      <c r="H6" s="16">
        <v>1</v>
      </c>
      <c r="I6" s="16">
        <v>0</v>
      </c>
      <c r="J6" s="16">
        <v>1</v>
      </c>
      <c r="K6" s="16">
        <v>0</v>
      </c>
    </row>
    <row r="7" spans="1:11">
      <c r="A7" s="16">
        <v>4889</v>
      </c>
      <c r="B7" s="16">
        <v>0</v>
      </c>
      <c r="C7" s="16">
        <v>1</v>
      </c>
      <c r="D7" s="16">
        <v>0</v>
      </c>
      <c r="E7" s="16">
        <v>1</v>
      </c>
      <c r="F7" s="16">
        <v>0</v>
      </c>
      <c r="G7" s="16">
        <v>1</v>
      </c>
      <c r="H7" s="16">
        <v>0</v>
      </c>
      <c r="I7" s="16">
        <v>1</v>
      </c>
      <c r="J7" s="16">
        <v>0</v>
      </c>
      <c r="K7" s="16">
        <v>1</v>
      </c>
    </row>
    <row r="8" spans="1:11">
      <c r="A8" s="16">
        <v>5076</v>
      </c>
      <c r="B8" s="16">
        <v>1</v>
      </c>
      <c r="C8" s="16">
        <v>0</v>
      </c>
      <c r="D8" s="16">
        <v>1</v>
      </c>
      <c r="E8" s="16">
        <v>0</v>
      </c>
      <c r="F8" s="16">
        <v>1</v>
      </c>
      <c r="G8" s="16">
        <v>0</v>
      </c>
      <c r="H8" s="16">
        <v>1</v>
      </c>
      <c r="I8" s="16">
        <v>0</v>
      </c>
      <c r="J8" s="16">
        <v>1</v>
      </c>
      <c r="K8" s="16">
        <v>0</v>
      </c>
    </row>
    <row r="9" spans="1:11">
      <c r="A9" s="16">
        <v>7257</v>
      </c>
      <c r="B9" s="16">
        <v>0</v>
      </c>
      <c r="C9" s="16">
        <v>1</v>
      </c>
      <c r="D9" s="16">
        <v>0</v>
      </c>
      <c r="E9" s="16">
        <v>1</v>
      </c>
      <c r="F9" s="16">
        <v>0</v>
      </c>
      <c r="G9" s="16">
        <v>1</v>
      </c>
      <c r="H9" s="16">
        <v>0</v>
      </c>
      <c r="I9" s="16">
        <v>1</v>
      </c>
      <c r="J9" s="16">
        <v>0</v>
      </c>
      <c r="K9" s="16">
        <v>1</v>
      </c>
    </row>
    <row r="10" spans="1:11">
      <c r="A10" s="16">
        <v>8222</v>
      </c>
      <c r="B10" s="16">
        <v>1</v>
      </c>
      <c r="C10" s="16">
        <v>0</v>
      </c>
      <c r="D10" s="16">
        <v>1</v>
      </c>
      <c r="E10" s="16">
        <v>0</v>
      </c>
      <c r="F10" s="16">
        <v>1</v>
      </c>
      <c r="G10" s="16">
        <v>0</v>
      </c>
      <c r="H10" s="16">
        <v>1</v>
      </c>
      <c r="I10" s="16">
        <v>0</v>
      </c>
      <c r="J10" s="16">
        <v>1</v>
      </c>
      <c r="K10" s="16">
        <v>0</v>
      </c>
    </row>
    <row r="11" spans="1:11">
      <c r="A11" s="16">
        <v>2008</v>
      </c>
      <c r="B11" s="16">
        <v>1</v>
      </c>
      <c r="C11" s="16">
        <v>0</v>
      </c>
      <c r="D11" s="16">
        <v>1</v>
      </c>
      <c r="E11" s="16">
        <v>0</v>
      </c>
      <c r="F11" s="16">
        <v>1</v>
      </c>
      <c r="G11" s="16">
        <v>0</v>
      </c>
      <c r="H11" s="16">
        <v>1</v>
      </c>
      <c r="I11" s="16">
        <v>0</v>
      </c>
      <c r="J11" s="16">
        <v>1</v>
      </c>
      <c r="K11" s="16">
        <v>0</v>
      </c>
    </row>
    <row r="12" spans="1:11">
      <c r="A12" s="16">
        <v>9033</v>
      </c>
      <c r="B12" s="16">
        <v>0</v>
      </c>
      <c r="C12" s="16">
        <v>1</v>
      </c>
      <c r="D12" s="16">
        <v>0</v>
      </c>
      <c r="E12" s="16">
        <v>1</v>
      </c>
      <c r="F12" s="16">
        <v>0</v>
      </c>
      <c r="G12" s="16">
        <v>1</v>
      </c>
      <c r="H12" s="16">
        <v>0</v>
      </c>
      <c r="I12" s="16">
        <v>1</v>
      </c>
      <c r="J12" s="16">
        <v>0</v>
      </c>
      <c r="K12" s="16">
        <v>1</v>
      </c>
    </row>
    <row r="13" spans="1:11">
      <c r="A13" s="16">
        <v>5574</v>
      </c>
      <c r="B13" s="16">
        <v>1</v>
      </c>
      <c r="C13" s="16">
        <v>0</v>
      </c>
      <c r="D13" s="16">
        <v>1</v>
      </c>
      <c r="E13" s="16">
        <v>0</v>
      </c>
      <c r="F13" s="16">
        <v>1</v>
      </c>
      <c r="G13" s="16">
        <v>0</v>
      </c>
      <c r="H13" s="16">
        <v>1</v>
      </c>
      <c r="I13" s="16">
        <v>0</v>
      </c>
      <c r="J13" s="16">
        <v>1</v>
      </c>
      <c r="K13" s="16">
        <v>0</v>
      </c>
    </row>
    <row r="14" spans="1:11">
      <c r="A14" s="16">
        <v>2917</v>
      </c>
      <c r="B14" s="16">
        <v>0</v>
      </c>
      <c r="C14" s="16">
        <v>1</v>
      </c>
      <c r="D14" s="16">
        <v>0</v>
      </c>
      <c r="E14" s="16">
        <v>1</v>
      </c>
      <c r="F14" s="16">
        <v>0</v>
      </c>
      <c r="G14" s="16">
        <v>1</v>
      </c>
      <c r="H14" s="16">
        <v>0</v>
      </c>
      <c r="I14" s="16">
        <v>1</v>
      </c>
      <c r="J14" s="16">
        <v>0</v>
      </c>
      <c r="K14" s="16">
        <v>1</v>
      </c>
    </row>
    <row r="15" spans="1:11">
      <c r="A15" s="16">
        <v>3763</v>
      </c>
      <c r="B15" s="16">
        <v>0</v>
      </c>
      <c r="C15" s="16">
        <v>1</v>
      </c>
      <c r="D15" s="16">
        <v>0</v>
      </c>
      <c r="E15" s="16">
        <v>1</v>
      </c>
      <c r="F15" s="16">
        <v>0</v>
      </c>
      <c r="G15" s="16">
        <v>1</v>
      </c>
      <c r="H15" s="16">
        <v>0</v>
      </c>
      <c r="I15" s="16">
        <v>1</v>
      </c>
      <c r="J15" s="16">
        <v>0</v>
      </c>
      <c r="K15" s="16">
        <v>1</v>
      </c>
    </row>
    <row r="16" spans="1:11">
      <c r="A16" s="16">
        <v>9452</v>
      </c>
      <c r="B16" s="16">
        <v>1</v>
      </c>
      <c r="C16" s="16">
        <v>0</v>
      </c>
      <c r="D16" s="16">
        <v>1</v>
      </c>
      <c r="E16" s="16">
        <v>0</v>
      </c>
      <c r="F16" s="16">
        <v>1</v>
      </c>
      <c r="G16" s="16">
        <v>0</v>
      </c>
      <c r="H16" s="16">
        <v>1</v>
      </c>
      <c r="I16" s="16">
        <v>0</v>
      </c>
      <c r="J16" s="16">
        <v>1</v>
      </c>
      <c r="K16" s="16">
        <v>0</v>
      </c>
    </row>
    <row r="17" spans="1:11">
      <c r="A17" s="16">
        <v>5005</v>
      </c>
      <c r="B17" s="16">
        <v>0</v>
      </c>
      <c r="C17" s="16">
        <v>1</v>
      </c>
      <c r="D17" s="16">
        <v>0</v>
      </c>
      <c r="E17" s="16">
        <v>1</v>
      </c>
      <c r="F17" s="16">
        <v>0</v>
      </c>
      <c r="G17" s="16">
        <v>1</v>
      </c>
      <c r="H17" s="16">
        <v>0</v>
      </c>
      <c r="I17" s="16">
        <v>1</v>
      </c>
      <c r="J17" s="16">
        <v>0</v>
      </c>
      <c r="K17" s="16">
        <v>1</v>
      </c>
    </row>
    <row r="18" spans="1:11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</sheetData>
  <mergeCells count="2">
    <mergeCell ref="A4:A5"/>
    <mergeCell ref="B4:K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A1:J7"/>
  <sheetViews>
    <sheetView workbookViewId="0"/>
  </sheetViews>
  <sheetFormatPr defaultRowHeight="17"/>
  <cols>
    <col min="3" max="3" width="11.83203125" bestFit="1" customWidth="1"/>
    <col min="4" max="4" width="11.83203125" customWidth="1"/>
    <col min="6" max="6" width="5" customWidth="1"/>
    <col min="8" max="8" width="11.83203125" bestFit="1" customWidth="1"/>
  </cols>
  <sheetData>
    <row r="1" spans="1:10" ht="21">
      <c r="A1" s="18" t="s">
        <v>119</v>
      </c>
    </row>
    <row r="2" spans="1:10">
      <c r="G2" t="s">
        <v>120</v>
      </c>
    </row>
    <row r="3" spans="1:10">
      <c r="A3" s="2" t="s">
        <v>121</v>
      </c>
      <c r="B3" s="2" t="s">
        <v>122</v>
      </c>
      <c r="C3" s="2" t="s">
        <v>123</v>
      </c>
      <c r="D3" s="2" t="s">
        <v>124</v>
      </c>
      <c r="E3" s="2" t="s">
        <v>125</v>
      </c>
      <c r="G3" s="3" t="s">
        <v>122</v>
      </c>
      <c r="H3" s="3" t="s">
        <v>123</v>
      </c>
      <c r="I3" s="3" t="s">
        <v>126</v>
      </c>
      <c r="J3" s="3" t="s">
        <v>125</v>
      </c>
    </row>
    <row r="4" spans="1:10">
      <c r="A4" s="19" t="s">
        <v>79</v>
      </c>
      <c r="B4" s="20" t="s">
        <v>127</v>
      </c>
      <c r="C4" s="20">
        <v>86</v>
      </c>
      <c r="D4" s="20">
        <v>45000</v>
      </c>
      <c r="E4" s="20">
        <v>4500</v>
      </c>
      <c r="G4" s="5" t="s">
        <v>127</v>
      </c>
      <c r="H4" s="5">
        <v>86</v>
      </c>
      <c r="I4" s="5">
        <v>45000</v>
      </c>
      <c r="J4" s="5">
        <v>4500</v>
      </c>
    </row>
    <row r="5" spans="1:10">
      <c r="A5" s="20" t="s">
        <v>128</v>
      </c>
      <c r="B5" s="20" t="s">
        <v>129</v>
      </c>
      <c r="C5" s="20">
        <v>104</v>
      </c>
      <c r="D5" s="20">
        <v>30000</v>
      </c>
      <c r="E5" s="20">
        <v>1500</v>
      </c>
      <c r="G5" s="5" t="s">
        <v>130</v>
      </c>
      <c r="H5" s="5">
        <v>81</v>
      </c>
      <c r="I5" s="5">
        <v>40000</v>
      </c>
      <c r="J5" s="5">
        <v>4000</v>
      </c>
    </row>
    <row r="6" spans="1:10">
      <c r="G6" s="5" t="s">
        <v>129</v>
      </c>
      <c r="H6" s="5">
        <v>104</v>
      </c>
      <c r="I6" s="5">
        <v>30000</v>
      </c>
      <c r="J6" s="5">
        <v>1500</v>
      </c>
    </row>
    <row r="7" spans="1:10">
      <c r="G7" s="5" t="s">
        <v>131</v>
      </c>
      <c r="H7" s="5">
        <v>52</v>
      </c>
      <c r="I7" s="5">
        <v>25000</v>
      </c>
      <c r="J7" s="5">
        <v>1250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요금자료입력">
          <controlPr defaultSize="0" autoLine="0" r:id="rId4">
            <anchor moveWithCells="1">
              <from>
                <xdr:col>2</xdr:col>
                <xdr:colOff>857250</xdr:colOff>
                <xdr:row>0</xdr:row>
                <xdr:rowOff>57150</xdr:rowOff>
              </from>
              <to>
                <xdr:col>4</xdr:col>
                <xdr:colOff>660400</xdr:colOff>
                <xdr:row>1</xdr:row>
                <xdr:rowOff>146050</xdr:rowOff>
              </to>
            </anchor>
          </controlPr>
        </control>
      </mc:Choice>
      <mc:Fallback>
        <control shapeId="2049" r:id="rId3" name="cmd요금자료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최지혜</cp:lastModifiedBy>
  <dcterms:created xsi:type="dcterms:W3CDTF">2023-05-11T11:47:16Z</dcterms:created>
  <dcterms:modified xsi:type="dcterms:W3CDTF">2024-11-14T02:18:27Z</dcterms:modified>
</cp:coreProperties>
</file>