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SI\OneDrive\바탕 화면\2026_컴활2급실기_기본서_시나공\03 기본모의고사\"/>
    </mc:Choice>
  </mc:AlternateContent>
  <xr:revisionPtr revIDLastSave="0" documentId="13_ncr:1_{0B266E51-B331-4565-9875-574810D2ECC1}" xr6:coauthVersionLast="47" xr6:coauthVersionMax="47" xr10:uidLastSave="{00000000-0000-0000-0000-000000000000}"/>
  <bookViews>
    <workbookView xWindow="-120" yWindow="-120" windowWidth="29040" windowHeight="15720" tabRatio="899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5" hidden="1">'분석작업-1'!$A$4:$I$12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4" i="7"/>
  <c r="E29" i="4"/>
  <c r="E30" i="4"/>
  <c r="E31" i="4"/>
  <c r="E32" i="4"/>
  <c r="E33" i="4"/>
  <c r="E34" i="4"/>
  <c r="E35" i="4"/>
  <c r="E28" i="4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tc={49EAFE19-1D81-49A8-AF83-95FE9737457E}</author>
  </authors>
  <commentList>
    <comment ref="C3" authorId="0" shapeId="0" xr:uid="{49EAFE19-1D81-49A8-AF83-95FE9737457E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2025학년도 1학기</t>
      </text>
    </comment>
  </commentList>
</comments>
</file>

<file path=xl/sharedStrings.xml><?xml version="1.0" encoding="utf-8"?>
<sst xmlns="http://schemas.openxmlformats.org/spreadsheetml/2006/main" count="432" uniqueCount="316">
  <si>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</si>
  <si>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</si>
  <si>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</si>
  <si>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</si>
  <si>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</si>
  <si>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</si>
  <si>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</si>
  <si>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</si>
  <si>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</si>
  <si>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</si>
  <si>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</si>
  <si>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</si>
  <si>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</si>
  <si>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</si>
  <si>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</si>
  <si>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</si>
  <si>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</si>
  <si>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</si>
  <si>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</si>
  <si>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</si>
  <si>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</si>
  <si>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</si>
  <si>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</si>
  <si>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</si>
  <si>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</si>
  <si>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</si>
  <si>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</si>
  <si>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</si>
  <si>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</si>
  <si>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</si>
  <si>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</si>
  <si>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</si>
  <si>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</si>
  <si>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</si>
  <si>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</si>
  <si>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</si>
  <si>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</si>
  <si>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</si>
  <si>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</si>
  <si>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</si>
  <si>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</si>
  <si>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</si>
  <si>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</si>
  <si>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</si>
  <si>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</si>
  <si>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</si>
  <si>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</si>
  <si>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</si>
  <si>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</si>
  <si>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</si>
  <si>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</si>
  <si>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</si>
  <si>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</si>
  <si>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</si>
  <si>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</si>
  <si>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</si>
  <si>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</si>
  <si>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</si>
  <si>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</si>
  <si>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</si>
  <si>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</si>
  <si>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</si>
  <si>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</si>
  <si>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</si>
  <si>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</si>
  <si>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</si>
  <si>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</si>
  <si>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</si>
  <si>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</si>
  <si>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</si>
  <si>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</si>
  <si>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</si>
  <si>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</si>
  <si>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</si>
  <si>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</si>
  <si>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</si>
  <si>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</si>
  <si>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</si>
  <si>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</si>
  <si>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</si>
  <si>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</si>
  <si>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</si>
  <si>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</si>
  <si>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</si>
  <si>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</si>
  <si>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</si>
  <si>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</si>
  <si>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</si>
  <si>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</si>
  <si>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</si>
  <si>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</si>
  <si>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</si>
  <si>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</si>
  <si>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</si>
  <si>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</si>
  <si>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</si>
  <si>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</si>
  <si>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</si>
  <si>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</si>
  <si>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</si>
  <si>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</si>
  <si>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</si>
  <si>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</si>
  <si>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</si>
  <si>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</si>
  <si>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</si>
  <si>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</si>
  <si>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</si>
  <si>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</si>
  <si>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</si>
  <si>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</si>
  <si>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</si>
  <si>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</si>
  <si>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</si>
  <si>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</si>
  <si>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</si>
  <si>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</si>
  <si>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</si>
  <si>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</si>
  <si>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</si>
  <si>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</si>
  <si>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</si>
  <si>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</si>
  <si>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</si>
  <si>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</si>
  <si>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</si>
  <si>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</si>
  <si>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</si>
  <si>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</si>
  <si>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</si>
  <si>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</si>
  <si>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</si>
  <si>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</si>
  <si>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</si>
  <si>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</si>
  <si>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</si>
  <si>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</si>
  <si>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</si>
  <si>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</si>
  <si>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</si>
  <si>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</si>
  <si>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</si>
  <si>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</si>
  <si>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</si>
  <si>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</si>
  <si>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</si>
  <si>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</si>
  <si>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</si>
  <si>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</si>
  <si>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</si>
  <si>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</si>
  <si>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</si>
  <si>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</si>
  <si>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</si>
  <si>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</si>
  <si>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</si>
  <si>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</si>
  <si>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</si>
  <si>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</si>
  <si>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</si>
  <si>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</si>
  <si>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</si>
  <si>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</si>
  <si>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</si>
  <si>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</si>
  <si>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</si>
  <si>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</si>
  <si>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</si>
  <si>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</si>
  <si>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</si>
  <si>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</si>
  <si>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</si>
  <si>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</si>
  <si>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</si>
  <si>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</si>
  <si>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</si>
  <si>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</si>
  <si>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</si>
  <si>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</si>
  <si>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</si>
  <si>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</si>
  <si>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</si>
  <si>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</si>
  <si>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</si>
  <si>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</si>
  <si>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</si>
  <si>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</si>
  <si>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</si>
  <si>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</si>
  <si>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</si>
  <si>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</si>
  <si>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</si>
  <si>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</si>
  <si>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</si>
  <si>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</si>
  <si>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</si>
  <si>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</si>
  <si>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</si>
  <si>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</si>
  <si>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</si>
  <si>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</si>
  <si>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</si>
  <si>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</si>
  <si>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</si>
  <si>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</si>
  <si>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</si>
  <si>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</si>
  <si>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</si>
  <si>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</si>
  <si>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</si>
  <si>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</si>
  <si>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</si>
  <si>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</si>
  <si>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</si>
  <si>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</si>
  <si>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</si>
  <si>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</si>
  <si>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</si>
  <si>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</si>
  <si>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</si>
  <si>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</si>
  <si>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</si>
  <si>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</si>
  <si>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</si>
  <si>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</si>
  <si>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</si>
  <si>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</si>
  <si>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</si>
  <si>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</si>
  <si>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</si>
  <si>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</si>
  <si>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</si>
  <si>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</si>
  <si>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</si>
  <si>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</si>
  <si>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</si>
  <si>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</si>
  <si>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</si>
  <si>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</si>
  <si>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</si>
  <si>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</si>
  <si>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</si>
  <si>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</si>
  <si>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</si>
  <si>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</si>
  <si>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</si>
  <si>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</si>
  <si>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</si>
  <si>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</si>
  <si>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</si>
  <si>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</si>
  <si>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</si>
  <si>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</si>
  <si>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</si>
  <si>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</si>
  <si>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</si>
  <si>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</si>
  <si>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</si>
  <si>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</si>
  <si>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</si>
  <si>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</si>
  <si>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</si>
  <si>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</si>
  <si>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</si>
  <si>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</si>
  <si>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</si>
  <si>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</si>
  <si>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</si>
  <si>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</si>
  <si>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</si>
  <si>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</si>
  <si>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단위 : 만원</t>
    <phoneticPr fontId="1" type="noConversion"/>
  </si>
  <si>
    <t>대화201호</t>
    <phoneticPr fontId="1" type="noConversion"/>
  </si>
  <si>
    <t>대화202호</t>
    <phoneticPr fontId="1" type="noConversion"/>
  </si>
  <si>
    <t>대화203호</t>
    <phoneticPr fontId="1" type="noConversion"/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</si>
  <si>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</si>
  <si>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</si>
  <si>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</si>
  <si>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</si>
  <si>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  <phoneticPr fontId="1" type="noConversion"/>
  </si>
  <si>
    <t>DA-10003</t>
    <phoneticPr fontId="1" type="noConversion"/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</si>
  <si>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</si>
  <si>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</si>
  <si>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</si>
  <si>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</si>
  <si>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</si>
  <si>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</si>
  <si>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</si>
  <si>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</si>
  <si>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</si>
  <si>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</si>
  <si>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</si>
  <si>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</si>
  <si>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</si>
  <si>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</si>
  <si>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</si>
  <si>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</si>
  <si>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</si>
  <si>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</si>
  <si>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</si>
  <si>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</si>
  <si>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</si>
  <si>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</si>
  <si>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</si>
  <si>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</si>
  <si>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</si>
  <si>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</si>
  <si>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</si>
  <si>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</si>
  <si>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</si>
  <si>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</si>
  <si>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행 레이블</t>
  </si>
  <si>
    <t>총합계</t>
  </si>
  <si>
    <t>(모두)</t>
  </si>
  <si>
    <t>열 레이블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</si>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</sst>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_ "/>
    <numFmt numFmtId="182" formatCode="#,##0;[Red]#,##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82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2">
    <dxf>
      <numFmt numFmtId="182" formatCode="#,##0;[Red]#,##0"/>
    </dxf>
    <dxf>
      <font>
        <b val="0"/>
        <i/>
      </font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23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C56A-4C46-AE85-7A9B8A31D9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6A-4C46-AE85-7A9B8A31D9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solidFill>
            <a:schemeClr val="bg1">
              <a:lumMod val="50000"/>
              <a:alpha val="98000"/>
            </a:schemeClr>
          </a:solidFill>
        </a:ln>
        <a:effectLst>
          <a:glow rad="1397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19050</xdr:rowOff>
        </xdr:from>
        <xdr:to>
          <xdr:col>5</xdr:col>
          <xdr:colOff>0</xdr:colOff>
          <xdr:row>16</xdr:row>
          <xdr:rowOff>19050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28575</xdr:colOff>
      <xdr:row>14</xdr:row>
      <xdr:rowOff>28575</xdr:rowOff>
    </xdr:from>
    <xdr:to>
      <xdr:col>7</xdr:col>
      <xdr:colOff>0</xdr:colOff>
      <xdr:row>16</xdr:row>
      <xdr:rowOff>28575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B1A76DE6-B764-AE63-F7DE-FC264F7B61B9}"/>
            </a:ext>
          </a:extLst>
        </xdr:cNvPr>
        <xdr:cNvSpPr/>
      </xdr:nvSpPr>
      <xdr:spPr>
        <a:xfrm>
          <a:off x="3771900" y="3009900"/>
          <a:ext cx="1343025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14</xdr:row>
      <xdr:rowOff>28575</xdr:rowOff>
    </xdr:from>
    <xdr:to>
      <xdr:col>7</xdr:col>
      <xdr:colOff>733426</xdr:colOff>
      <xdr:row>32</xdr:row>
      <xdr:rowOff>28575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영 재" id="{DBA23758-C365-44F1-99ED-44EC7DF25F9D}" userId="ab78d3e875e86aab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함재영" refreshedDate="46077.963566550927" createdVersion="8" refreshedVersion="8" minRefreshableVersion="3" recordCount="10" xr:uid="{6908214E-4525-439D-97BF-B33BEE2DD442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80BF61-C9A8-4A83-AE3C-5AE27E5FEB5C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7:C22" firstHeaderRow="1" firstDataRow="2" firstDataCol="1" rowPageCount="1" colPageCount="1"/>
  <pivotFields count="9">
    <pivotField axis="axisRow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showAll="0">
      <items count="5">
        <item x="0"/>
        <item h="1" x="1"/>
        <item h="1" x="2"/>
        <item h="1" x="3"/>
        <item t="default"/>
      </items>
    </pivotField>
    <pivotField numFmtId="41" showAll="0"/>
    <pivotField numFmtId="41" showAll="0"/>
    <pivotField numFmtId="41" showAll="0"/>
    <pivotField numFmtId="41" showAll="0"/>
    <pivotField dataField="1" numFmtId="41"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4" numFmtId="41"/>
  </dataFields>
  <formats count="1">
    <format dxfId="0">
      <pivotArea field="0" collapsedLevelsAreSubtotals="1" axis="axisRow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6-02-24T13:48:32.11" personId="{DBA23758-C365-44F1-99ED-44EC7DF25F9D}" id="{49EAFE19-1D81-49A8-AF83-95FE9737457E}">
    <text>2025학년도 1학기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>
      <selection activeCell="C34" sqref="C34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 t="s">
        <v>271</v>
      </c>
    </row>
    <row r="3" spans="1:7" x14ac:dyDescent="0.3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x14ac:dyDescent="0.3">
      <c r="A4" s="1">
        <v>1001</v>
      </c>
      <c r="B4" s="1" t="s">
        <v>272</v>
      </c>
      <c r="C4" s="1" t="s">
        <v>278</v>
      </c>
      <c r="D4" s="1" t="s">
        <v>284</v>
      </c>
      <c r="E4" s="1">
        <v>21</v>
      </c>
      <c r="F4" s="1" t="s">
        <v>286</v>
      </c>
      <c r="G4" s="2">
        <v>13000</v>
      </c>
    </row>
    <row r="5" spans="1:7" x14ac:dyDescent="0.3">
      <c r="A5" s="1">
        <v>1002</v>
      </c>
      <c r="B5" s="1" t="s">
        <v>273</v>
      </c>
      <c r="C5" s="1" t="s">
        <v>279</v>
      </c>
      <c r="D5" s="1" t="s">
        <v>284</v>
      </c>
      <c r="E5" s="1">
        <v>21</v>
      </c>
      <c r="F5" s="1" t="s">
        <v>287</v>
      </c>
      <c r="G5" s="2">
        <v>13000</v>
      </c>
    </row>
    <row r="6" spans="1:7" x14ac:dyDescent="0.3">
      <c r="A6" s="1">
        <v>1003</v>
      </c>
      <c r="B6" s="1" t="s">
        <v>274</v>
      </c>
      <c r="C6" s="1" t="s">
        <v>280</v>
      </c>
      <c r="D6" s="1" t="s">
        <v>284</v>
      </c>
      <c r="E6" s="1">
        <v>45</v>
      </c>
      <c r="F6" s="1" t="s">
        <v>288</v>
      </c>
      <c r="G6" s="2">
        <v>20000</v>
      </c>
    </row>
    <row r="7" spans="1:7" x14ac:dyDescent="0.3">
      <c r="A7" s="1">
        <v>1011</v>
      </c>
      <c r="B7" s="1" t="s">
        <v>275</v>
      </c>
      <c r="C7" s="1" t="s">
        <v>281</v>
      </c>
      <c r="D7" s="1" t="s">
        <v>284</v>
      </c>
      <c r="E7" s="1">
        <v>18</v>
      </c>
      <c r="F7" s="1" t="s">
        <v>289</v>
      </c>
      <c r="G7" s="2">
        <v>11000</v>
      </c>
    </row>
    <row r="8" spans="1:7" x14ac:dyDescent="0.3">
      <c r="A8" s="1">
        <v>1021</v>
      </c>
      <c r="B8" s="1" t="s">
        <v>276</v>
      </c>
      <c r="C8" s="1" t="s">
        <v>282</v>
      </c>
      <c r="D8" s="1" t="s">
        <v>285</v>
      </c>
      <c r="E8" s="1">
        <v>31</v>
      </c>
      <c r="F8" s="1" t="s">
        <v>290</v>
      </c>
      <c r="G8" s="2">
        <v>11000</v>
      </c>
    </row>
    <row r="9" spans="1:7" x14ac:dyDescent="0.3">
      <c r="A9" s="1">
        <v>1022</v>
      </c>
      <c r="B9" s="1" t="s">
        <v>277</v>
      </c>
      <c r="C9" s="1" t="s">
        <v>283</v>
      </c>
      <c r="D9" s="1" t="s">
        <v>285</v>
      </c>
      <c r="E9" s="1">
        <v>31</v>
      </c>
      <c r="F9" s="1" t="s">
        <v>291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topLeftCell="A4" workbookViewId="0">
      <selection activeCell="K8" sqref="K8"/>
    </sheetView>
  </sheetViews>
  <sheetFormatPr defaultRowHeight="16.5" x14ac:dyDescent="0.3"/>
  <sheetData>
    <row r="1" spans="1:8" x14ac:dyDescent="0.3">
      <c r="A1" t="s">
        <v>292</v>
      </c>
    </row>
    <row r="3" spans="1:8" x14ac:dyDescent="0.3">
      <c r="A3" s="24" t="s">
        <v>89</v>
      </c>
      <c r="B3" s="24" t="s">
        <v>5</v>
      </c>
      <c r="C3" s="24" t="s">
        <v>90</v>
      </c>
      <c r="D3" s="24"/>
      <c r="E3" s="24"/>
      <c r="F3" s="24"/>
      <c r="G3" s="24"/>
      <c r="H3" s="24"/>
    </row>
    <row r="4" spans="1:8" ht="17.25" thickBot="1" x14ac:dyDescent="0.35">
      <c r="A4" s="26"/>
      <c r="B4" s="26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27</v>
      </c>
    </row>
    <row r="5" spans="1:8" ht="17.25" thickTop="1" x14ac:dyDescent="0.3">
      <c r="A5" s="25">
        <v>125001</v>
      </c>
      <c r="B5" s="25" t="s">
        <v>96</v>
      </c>
      <c r="C5" s="25">
        <v>28</v>
      </c>
      <c r="D5" s="25">
        <v>30</v>
      </c>
      <c r="E5" s="25">
        <v>10</v>
      </c>
      <c r="F5" s="25">
        <v>19</v>
      </c>
      <c r="G5" s="25">
        <v>87</v>
      </c>
      <c r="H5" s="25" t="s">
        <v>97</v>
      </c>
    </row>
    <row r="6" spans="1:8" x14ac:dyDescent="0.3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3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3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3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3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3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3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3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3">
      <c r="F15" s="1" t="s">
        <v>263</v>
      </c>
      <c r="G15" s="23">
        <v>45894</v>
      </c>
      <c r="H15" s="23"/>
    </row>
  </sheetData>
  <mergeCells count="4">
    <mergeCell ref="G15:H15"/>
    <mergeCell ref="B3:B4"/>
    <mergeCell ref="A3:A4"/>
    <mergeCell ref="C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activeCell="R10" sqref="R10"/>
    </sheetView>
  </sheetViews>
  <sheetFormatPr defaultRowHeight="16.5" x14ac:dyDescent="0.3"/>
  <sheetData>
    <row r="1" spans="1:7" ht="20.25" x14ac:dyDescent="0.3">
      <c r="A1" s="19" t="s">
        <v>110</v>
      </c>
      <c r="B1" s="19"/>
      <c r="C1" s="19"/>
      <c r="D1" s="19"/>
      <c r="E1" s="19"/>
      <c r="F1" s="19"/>
      <c r="G1" s="19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sheetPr codeName="Sheet4"/>
  <dimension ref="A1:G14"/>
  <sheetViews>
    <sheetView workbookViewId="0">
      <selection activeCell="H10" sqref="H10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293</v>
      </c>
      <c r="C3" t="s">
        <v>294</v>
      </c>
      <c r="D3" t="s">
        <v>295</v>
      </c>
      <c r="E3" t="s">
        <v>296</v>
      </c>
      <c r="F3" t="s">
        <v>297</v>
      </c>
      <c r="G3" t="s">
        <v>298</v>
      </c>
    </row>
    <row r="4" spans="1:7" x14ac:dyDescent="0.3">
      <c r="A4" t="s">
        <v>299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300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301</v>
      </c>
    </row>
    <row r="6" spans="1:7" x14ac:dyDescent="0.3">
      <c r="A6" t="s">
        <v>302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303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304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301</v>
      </c>
    </row>
    <row r="9" spans="1:7" x14ac:dyDescent="0.3">
      <c r="A9" t="s">
        <v>305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306</v>
      </c>
    </row>
    <row r="10" spans="1:7" x14ac:dyDescent="0.3">
      <c r="A10" t="s">
        <v>307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301</v>
      </c>
    </row>
    <row r="11" spans="1:7" x14ac:dyDescent="0.3">
      <c r="A11" t="s">
        <v>308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309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310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5"/>
  <sheetViews>
    <sheetView topLeftCell="A4" workbookViewId="0">
      <selection activeCell="D16" sqref="D16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3">
      <c r="A11" s="20" t="s">
        <v>20</v>
      </c>
      <c r="B11" s="21"/>
      <c r="C11" s="5"/>
      <c r="D11" s="5"/>
      <c r="F11" s="5" t="s">
        <v>36</v>
      </c>
      <c r="G11" s="7">
        <v>58755</v>
      </c>
      <c r="H11" s="5">
        <v>1</v>
      </c>
      <c r="I11" s="5"/>
    </row>
    <row r="12" spans="1:10" x14ac:dyDescent="0.3">
      <c r="A12" s="20" t="s">
        <v>21</v>
      </c>
      <c r="B12" s="21"/>
      <c r="C12" s="5"/>
      <c r="D12" s="5"/>
      <c r="F12" s="5" t="s">
        <v>37</v>
      </c>
      <c r="G12" s="7">
        <v>15825</v>
      </c>
      <c r="H12" s="5">
        <v>3</v>
      </c>
      <c r="I12" s="5"/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>
        <f>2000+MID(A28,3,2)-YEAR(D28)</f>
        <v>9</v>
      </c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0">2000+MID(A29,3,2)-YEAR(D29)</f>
        <v>6</v>
      </c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0"/>
        <v>10</v>
      </c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0"/>
        <v>3</v>
      </c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0"/>
        <v>7</v>
      </c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0"/>
        <v>2</v>
      </c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0"/>
        <v>3</v>
      </c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0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I12"/>
  <sheetViews>
    <sheetView workbookViewId="0">
      <selection activeCell="M11" sqref="M11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19" t="s">
        <v>132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155</v>
      </c>
      <c r="B7" s="5" t="s">
        <v>142</v>
      </c>
      <c r="C7" s="5" t="s">
        <v>150</v>
      </c>
      <c r="D7" s="12">
        <v>4000</v>
      </c>
      <c r="E7" s="7">
        <v>3000</v>
      </c>
      <c r="F7" s="7">
        <v>600</v>
      </c>
      <c r="G7" s="7">
        <v>4600</v>
      </c>
      <c r="H7" s="5">
        <v>0.05</v>
      </c>
      <c r="I7" s="7">
        <v>4370</v>
      </c>
    </row>
    <row r="8" spans="1:9" x14ac:dyDescent="0.3">
      <c r="A8" s="5" t="s">
        <v>156</v>
      </c>
      <c r="B8" s="5" t="s">
        <v>142</v>
      </c>
      <c r="C8" s="11" t="s">
        <v>148</v>
      </c>
      <c r="D8" s="7">
        <v>1000</v>
      </c>
      <c r="E8" s="7">
        <v>32000</v>
      </c>
      <c r="F8" s="7">
        <v>6400</v>
      </c>
      <c r="G8" s="7">
        <v>9400</v>
      </c>
      <c r="H8" s="5">
        <v>0.15</v>
      </c>
      <c r="I8" s="7">
        <v>7990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152</v>
      </c>
      <c r="B11" s="5" t="s">
        <v>153</v>
      </c>
      <c r="C11" s="5" t="s">
        <v>154</v>
      </c>
      <c r="D11" s="12">
        <v>5000</v>
      </c>
      <c r="E11" s="7">
        <v>28000</v>
      </c>
      <c r="F11" s="7">
        <v>5600</v>
      </c>
      <c r="G11" s="7">
        <v>10600</v>
      </c>
      <c r="H11" s="5">
        <v>0.15</v>
      </c>
      <c r="I11" s="7">
        <v>9010</v>
      </c>
    </row>
    <row r="12" spans="1:9" x14ac:dyDescent="0.3">
      <c r="A12" s="5" t="s">
        <v>157</v>
      </c>
      <c r="B12" s="5" t="s">
        <v>153</v>
      </c>
      <c r="C12" s="11" t="s">
        <v>143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sortState xmlns:xlrd2="http://schemas.microsoft.com/office/spreadsheetml/2017/richdata2" ref="A4:I12">
    <sortCondition ref="B4:B12" customList="서초,종로,강남,강북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I22"/>
  <sheetViews>
    <sheetView workbookViewId="0">
      <selection activeCell="G29" sqref="G29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8.25" bestFit="1" customWidth="1"/>
    <col min="4" max="4" width="8.625" bestFit="1" customWidth="1"/>
    <col min="5" max="5" width="11.25" bestFit="1" customWidth="1"/>
    <col min="6" max="6" width="8.25" bestFit="1" customWidth="1"/>
    <col min="7" max="7" width="11.125" bestFit="1" customWidth="1"/>
    <col min="8" max="8" width="13.125" bestFit="1" customWidth="1"/>
    <col min="9" max="9" width="11.125" bestFit="1" customWidth="1"/>
    <col min="10" max="10" width="18" bestFit="1" customWidth="1"/>
    <col min="11" max="11" width="15.875" bestFit="1" customWidth="1"/>
  </cols>
  <sheetData>
    <row r="1" spans="1:9" ht="20.25" x14ac:dyDescent="0.3">
      <c r="A1" s="19" t="s">
        <v>158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2" t="s">
        <v>188</v>
      </c>
      <c r="B13" s="22"/>
      <c r="C13" s="22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8" t="s">
        <v>5</v>
      </c>
      <c r="B15" t="s">
        <v>313</v>
      </c>
    </row>
    <row r="17" spans="1:3" x14ac:dyDescent="0.3">
      <c r="A17" s="28" t="s">
        <v>315</v>
      </c>
      <c r="B17" s="28" t="s">
        <v>314</v>
      </c>
    </row>
    <row r="18" spans="1:3" x14ac:dyDescent="0.3">
      <c r="A18" s="28" t="s">
        <v>311</v>
      </c>
      <c r="B18" t="s">
        <v>169</v>
      </c>
      <c r="C18" t="s">
        <v>312</v>
      </c>
    </row>
    <row r="19" spans="1:3" x14ac:dyDescent="0.3">
      <c r="A19" s="29" t="s">
        <v>167</v>
      </c>
      <c r="B19" s="31">
        <v>2768</v>
      </c>
      <c r="C19" s="31">
        <v>2768</v>
      </c>
    </row>
    <row r="20" spans="1:3" x14ac:dyDescent="0.3">
      <c r="A20" s="29" t="s">
        <v>176</v>
      </c>
      <c r="B20" s="31">
        <v>1212</v>
      </c>
      <c r="C20" s="31">
        <v>1212</v>
      </c>
    </row>
    <row r="21" spans="1:3" x14ac:dyDescent="0.3">
      <c r="A21" s="29" t="s">
        <v>186</v>
      </c>
      <c r="B21" s="31">
        <v>744</v>
      </c>
      <c r="C21" s="31">
        <v>744</v>
      </c>
    </row>
    <row r="22" spans="1:3" x14ac:dyDescent="0.3">
      <c r="A22" s="29" t="s">
        <v>312</v>
      </c>
      <c r="B22" s="30">
        <v>1574.6666666666667</v>
      </c>
      <c r="C22" s="30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sheetPr codeName="Sheet8"/>
  <dimension ref="A1:F8"/>
  <sheetViews>
    <sheetView workbookViewId="0">
      <selection sqref="A1:F1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19" t="s">
        <v>189</v>
      </c>
      <c r="B1" s="19"/>
      <c r="C1" s="19"/>
      <c r="D1" s="19"/>
      <c r="E1" s="19"/>
      <c r="F1" s="19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I13"/>
  <sheetViews>
    <sheetView workbookViewId="0">
      <selection activeCell="K6" sqref="K6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19" t="s">
        <v>199</v>
      </c>
      <c r="B1" s="19"/>
      <c r="C1" s="19"/>
      <c r="D1" s="19"/>
      <c r="E1" s="19"/>
      <c r="F1" s="19"/>
      <c r="G1" s="19"/>
      <c r="H1" s="19"/>
      <c r="I1" s="19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32" t="s">
        <v>200</v>
      </c>
      <c r="B3" s="32" t="s">
        <v>89</v>
      </c>
      <c r="C3" s="32" t="s">
        <v>6</v>
      </c>
      <c r="D3" s="32" t="s">
        <v>68</v>
      </c>
      <c r="E3" s="32" t="s">
        <v>91</v>
      </c>
      <c r="F3" s="32" t="s">
        <v>92</v>
      </c>
      <c r="G3" s="32" t="s">
        <v>201</v>
      </c>
      <c r="H3" s="32" t="s">
        <v>93</v>
      </c>
      <c r="I3" s="32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1">
        <v>90</v>
      </c>
      <c r="I4" s="5">
        <f>AVERAGE(E4:H13)</f>
        <v>79.775000000000006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AVERAGE(E5:H14)</f>
        <v>78.916666666666671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78.15625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79.607142857142861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77.291666666666671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75.3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82.5625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82.916666666666671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76.125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19050</xdr:rowOff>
                  </from>
                  <to>
                    <xdr:col>5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J13"/>
  <sheetViews>
    <sheetView tabSelected="1" workbookViewId="0">
      <selection activeCell="P17" sqref="P17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19" t="s">
        <v>229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영 재</cp:lastModifiedBy>
  <dcterms:created xsi:type="dcterms:W3CDTF">2023-04-27T08:01:32Z</dcterms:created>
  <dcterms:modified xsi:type="dcterms:W3CDTF">2026-02-24T14:32:59Z</dcterms:modified>
</cp:coreProperties>
</file>