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0F0849-5EFF-4CC4-94DB-E148036EFCDA}" xr6:coauthVersionLast="47" xr6:coauthVersionMax="47" xr10:uidLastSave="{00000000-0000-0000-0000-000000000000}"/>
  <bookViews>
    <workbookView xWindow="-108" yWindow="-108" windowWidth="23256" windowHeight="12576" firstSheet="1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공석두">'기본작업-3'!$B$12:$G$12</definedName>
    <definedName name="김진우">'기본작업-3'!$B$6:$G$6</definedName>
    <definedName name="민경욱">'기본작업-3'!$B$5:$G$5</definedName>
    <definedName name="신용장">'기본작업-3'!$B$13:$G$13</definedName>
    <definedName name="양문영">'기본작업-3'!$B$15:$G$15</definedName>
    <definedName name="염지성">'기본작업-3'!$B$8:$G$8</definedName>
    <definedName name="영업부">'기본작업-3'!$B$5:$B$16</definedName>
    <definedName name="유도치">'기본작업-3'!$B$9:$G$9</definedName>
    <definedName name="이미희">'기본작업-3'!$B$11:$G$11</definedName>
    <definedName name="이진경">'기본작업-3'!$B$7:$G$7</definedName>
    <definedName name="정보화">'기본작업-3'!$B$16:$G$16</definedName>
    <definedName name="조건웅">'기본작업-3'!$B$14:$G$14</definedName>
    <definedName name="차장">'기본작업-3'!$C$5:$C$16</definedName>
    <definedName name="출석률">'기본작업-2'!$E$5:$G$16</definedName>
    <definedName name="한가득">'기본작업-3'!$B$5:$G$16</definedName>
    <definedName name="허구유">'기본작업-3'!$B$10:$G$10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<sst xmlns="http://schemas.openxmlformats.org/spreadsheetml/2006/main" count="429" uniqueCount="255">
  <si>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</si>
  <si>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</si>
  <si>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</si>
  <si>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</si>
  <si>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</si>
  <si>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</si>
  <si>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</si>
  <si>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</si>
  <si>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</si>
  <si>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</si>
  <si>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</si>
  <si>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</si>
  <si>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</si>
  <si>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</si>
  <si>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</si>
  <si>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</si>
  <si>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</si>
  <si>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</si>
  <si>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</si>
  <si>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</si>
  <si>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</si>
  <si>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</si>
  <si>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</si>
  <si>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</si>
  <si>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</si>
  <si>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</si>
  <si>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</si>
  <si>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</si>
  <si>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</si>
  <si>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</si>
  <si>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</si>
  <si>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</si>
  <si>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</si>
  <si>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</si>
  <si>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</si>
  <si>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</si>
  <si>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</si>
  <si>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</si>
  <si>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</si>
  <si>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</si>
  <si>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</si>
  <si>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</si>
  <si>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</si>
  <si>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</si>
  <si>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</si>
  <si>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</si>
  <si>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</si>
  <si>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</si>
  <si>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</si>
  <si>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</si>
  <si>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</si>
  <si>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</si>
  <si>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</si>
  <si>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</si>
  <si>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</si>
  <si>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</si>
  <si>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</si>
  <si>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</si>
  <si>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</si>
  <si>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</si>
  <si>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</si>
  <si>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</si>
  <si>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</si>
  <si>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</si>
  <si>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</si>
  <si>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</si>
  <si>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</si>
  <si>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</si>
  <si>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</si>
  <si>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</si>
  <si>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</si>
  <si>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</si>
  <si>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</si>
  <si>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</si>
  <si>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</si>
  <si>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</si>
  <si>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</si>
  <si>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</si>
  <si>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</si>
  <si>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</si>
  <si>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</si>
  <si>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</si>
  <si>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</si>
  <si>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</si>
  <si>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</si>
  <si>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</si>
  <si>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</si>
  <si>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</si>
  <si>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</si>
  <si>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</si>
  <si>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</si>
  <si>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</si>
  <si>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</si>
  <si>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</si>
  <si>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</si>
  <si>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</si>
  <si>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</si>
  <si>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</si>
  <si>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</si>
  <si>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</si>
  <si>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</si>
  <si>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</si>
  <si>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</si>
  <si>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</si>
  <si>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</si>
  <si>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</si>
  <si>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</si>
  <si>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</si>
  <si>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</si>
  <si>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</si>
  <si>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</si>
  <si>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</si>
  <si>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</si>
  <si>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</si>
  <si>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</si>
  <si>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</si>
  <si>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</si>
  <si>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</si>
  <si>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</si>
  <si>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</si>
  <si>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</si>
  <si>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</si>
  <si>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</si>
  <si>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</si>
  <si>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</si>
  <si>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</si>
  <si>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</si>
  <si>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</si>
  <si>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</si>
  <si>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</si>
  <si>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</si>
  <si>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</si>
  <si>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</si>
  <si>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</si>
  <si>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</si>
  <si>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</si>
  <si>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</si>
  <si>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</si>
  <si>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</si>
  <si>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</si>
  <si>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</si>
  <si>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</si>
  <si>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</si>
  <si>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</si>
  <si>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</si>
  <si>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</si>
  <si>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</si>
  <si>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</si>
  <si>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</si>
  <si>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</si>
  <si>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</si>
  <si>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</si>
  <si>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</si>
  <si>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</si>
  <si>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</si>
  <si>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</si>
  <si>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</si>
  <si>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</si>
  <si>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</si>
  <si>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</si>
  <si>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</si>
  <si>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</si>
  <si>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</si>
  <si>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</si>
  <si>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</si>
  <si>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</si>
  <si>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</si>
  <si>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</si>
  <si>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</si>
  <si>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</si>
  <si>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</si>
  <si>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</si>
  <si>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</si>
  <si>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</si>
  <si>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</si>
  <si>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</si>
  <si>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</si>
  <si>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</si>
  <si>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</si>
  <si>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</si>
  <si>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</si>
  <si>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</si>
  <si>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</si>
  <si>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</si>
  <si>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</si>
  <si>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</si>
  <si>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</si>
  <si>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</si>
  <si>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</si>
  <si>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</si>
  <si>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</si>
  <si>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</si>
  <si>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</si>
  <si>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</si>
  <si>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</si>
  <si>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</si>
  <si>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</si>
  <si>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</si>
  <si>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</si>
  <si>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</si>
  <si>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</si>
  <si>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</si>
  <si>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</si>
  <si>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</si>
  <si>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</si>
  <si>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</si>
  <si>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</si>
  <si>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</si>
  <si>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</si>
  <si>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성별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</si>
  <si>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</si>
  <si>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</si>
  <si>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</si>
  <si>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</si>
  <si>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</si>
  <si>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</si>
  <si>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</si>
  <si>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</si>
  <si>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노원구</t>
    <phoneticPr fontId="2" type="noConversion"/>
  </si>
  <si>
    <t>성북구</t>
    <phoneticPr fontId="2" type="noConversion"/>
  </si>
  <si>
    <t>관악구</t>
    <phoneticPr fontId="2" type="noConversion"/>
  </si>
  <si>
    <t>용산구</t>
    <phoneticPr fontId="2" type="noConversion"/>
  </si>
  <si>
    <t>서대문구</t>
    <phoneticPr fontId="2" type="noConversion"/>
  </si>
  <si>
    <t>강남구</t>
    <phoneticPr fontId="2" type="noConversion"/>
  </si>
  <si>
    <t>마포구</t>
    <phoneticPr fontId="2" type="noConversion"/>
  </si>
  <si>
    <t>지역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</si>
  <si>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</si>
  <si>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</si>
  <si>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</si>
  <si>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</si>
  <si>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</si>
  <si>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</si>
  <si>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</si>
  <si>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010-9784-4547</t>
    <phoneticPr fontId="2" type="noConversion"/>
  </si>
  <si>
    <t>010-2268-9444</t>
    <phoneticPr fontId="2" type="noConversion"/>
  </si>
  <si>
    <t>010-6987-2698</t>
    <phoneticPr fontId="2" type="noConversion"/>
  </si>
  <si>
    <t>010-3186-5115</t>
    <phoneticPr fontId="2" type="noConversion"/>
  </si>
  <si>
    <t>010-3155-8857</t>
    <phoneticPr fontId="2" type="noConversion"/>
  </si>
  <si>
    <t>010-4258-6622</t>
    <phoneticPr fontId="2" type="noConversion"/>
  </si>
  <si>
    <t>010-8974-2598</t>
    <phoneticPr fontId="2" type="noConversion"/>
  </si>
  <si>
    <t>연락처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</si>
  <si>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</si>
  <si>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</si>
  <si>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</si>
  <si>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</si>
  <si>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</si>
  <si>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</si>
  <si>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</si>
  <si>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</si>
  <si>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</si>
  <si>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</si>
  <si>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</si>
  <si>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서울</t>
    <phoneticPr fontId="2" type="noConversion"/>
  </si>
  <si>
    <t>인천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</si>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</sst>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 val="0"/>
        <i val="0"/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2-4CFE-BC1E-D9204CFA5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65894104"/>
        <c:axId val="465892696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4658926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5894104"/>
        <c:crosses val="max"/>
        <c:crossBetween val="between"/>
        <c:majorUnit val="2"/>
      </c:valAx>
      <c:catAx>
        <c:axId val="465894104"/>
        <c:scaling>
          <c:orientation val="minMax"/>
        </c:scaling>
        <c:delete val="1"/>
        <c:axPos val="b"/>
        <c:majorTickMark val="out"/>
        <c:minorTickMark val="none"/>
        <c:tickLblPos val="nextTo"/>
        <c:crossAx val="465892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7620</xdr:rowOff>
        </xdr:from>
        <xdr:to>
          <xdr:col>7</xdr:col>
          <xdr:colOff>662940</xdr:colOff>
          <xdr:row>4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7</xdr:row>
      <xdr:rowOff>7620</xdr:rowOff>
    </xdr:from>
    <xdr:to>
      <xdr:col>7</xdr:col>
      <xdr:colOff>662940</xdr:colOff>
      <xdr:row>9</xdr:row>
      <xdr:rowOff>7620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6B98E7B5-079B-61F1-9AD0-6F39A23C7414}"/>
            </a:ext>
          </a:extLst>
        </xdr:cNvPr>
        <xdr:cNvSpPr/>
      </xdr:nvSpPr>
      <xdr:spPr>
        <a:xfrm>
          <a:off x="4069080" y="1600200"/>
          <a:ext cx="133350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3" sqref="F3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209</v>
      </c>
      <c r="C3" s="1" t="s">
        <v>210</v>
      </c>
      <c r="D3" s="1" t="s">
        <v>225</v>
      </c>
      <c r="E3" s="1" t="s">
        <v>226</v>
      </c>
      <c r="F3" s="1" t="s">
        <v>240</v>
      </c>
    </row>
    <row r="4" spans="1:6" x14ac:dyDescent="0.4">
      <c r="A4" s="1" t="s">
        <v>200</v>
      </c>
      <c r="B4" s="1" t="s">
        <v>207</v>
      </c>
      <c r="C4" s="1" t="s">
        <v>211</v>
      </c>
      <c r="D4" s="1" t="s">
        <v>224</v>
      </c>
      <c r="E4" s="1" t="s">
        <v>227</v>
      </c>
      <c r="F4" s="1" t="s">
        <v>239</v>
      </c>
    </row>
    <row r="5" spans="1:6" x14ac:dyDescent="0.4">
      <c r="A5" s="1" t="s">
        <v>201</v>
      </c>
      <c r="B5" s="1" t="s">
        <v>208</v>
      </c>
      <c r="C5" s="1" t="s">
        <v>212</v>
      </c>
      <c r="D5" s="1" t="s">
        <v>223</v>
      </c>
      <c r="E5" s="1" t="s">
        <v>228</v>
      </c>
      <c r="F5" s="1" t="s">
        <v>238</v>
      </c>
    </row>
    <row r="6" spans="1:6" x14ac:dyDescent="0.4">
      <c r="A6" s="1" t="s">
        <v>202</v>
      </c>
      <c r="B6" s="1" t="s">
        <v>207</v>
      </c>
      <c r="C6" s="1" t="s">
        <v>213</v>
      </c>
      <c r="D6" s="1" t="s">
        <v>222</v>
      </c>
      <c r="E6" s="1" t="s">
        <v>229</v>
      </c>
      <c r="F6" s="1" t="s">
        <v>237</v>
      </c>
    </row>
    <row r="7" spans="1:6" x14ac:dyDescent="0.4">
      <c r="A7" s="1" t="s">
        <v>203</v>
      </c>
      <c r="B7" s="1" t="s">
        <v>208</v>
      </c>
      <c r="C7" s="1" t="s">
        <v>214</v>
      </c>
      <c r="D7" s="1" t="s">
        <v>221</v>
      </c>
      <c r="E7" s="1" t="s">
        <v>230</v>
      </c>
      <c r="F7" s="1" t="s">
        <v>236</v>
      </c>
    </row>
    <row r="8" spans="1:6" x14ac:dyDescent="0.4">
      <c r="A8" s="1" t="s">
        <v>204</v>
      </c>
      <c r="B8" s="1" t="s">
        <v>207</v>
      </c>
      <c r="C8" s="1" t="s">
        <v>215</v>
      </c>
      <c r="D8" s="1" t="s">
        <v>220</v>
      </c>
      <c r="E8" s="1" t="s">
        <v>231</v>
      </c>
      <c r="F8" s="1" t="s">
        <v>235</v>
      </c>
    </row>
    <row r="9" spans="1:6" x14ac:dyDescent="0.4">
      <c r="A9" s="1" t="s">
        <v>205</v>
      </c>
      <c r="B9" s="1" t="s">
        <v>208</v>
      </c>
      <c r="C9" s="1" t="s">
        <v>216</v>
      </c>
      <c r="D9" s="1" t="s">
        <v>219</v>
      </c>
      <c r="E9" s="1" t="s">
        <v>227</v>
      </c>
      <c r="F9" s="1" t="s">
        <v>234</v>
      </c>
    </row>
    <row r="10" spans="1:6" x14ac:dyDescent="0.4">
      <c r="A10" s="1" t="s">
        <v>206</v>
      </c>
      <c r="B10" s="1" t="s">
        <v>207</v>
      </c>
      <c r="C10" s="1" t="s">
        <v>217</v>
      </c>
      <c r="D10" s="1" t="s">
        <v>218</v>
      </c>
      <c r="E10" s="1" t="s">
        <v>232</v>
      </c>
      <c r="F10" s="1" t="s">
        <v>233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15" sqref="K15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241</v>
      </c>
    </row>
    <row r="4" spans="1:8" x14ac:dyDescent="0.4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5" sqref="J15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0" t="s">
        <v>23</v>
      </c>
      <c r="B1" s="20"/>
      <c r="C1" s="20"/>
      <c r="D1" s="20"/>
      <c r="E1" s="20"/>
      <c r="F1" s="20"/>
      <c r="G1" s="20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E31" sqref="E31:E3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5" t="s">
        <v>175</v>
      </c>
      <c r="D2" s="26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5" t="s">
        <v>179</v>
      </c>
      <c r="D3" s="26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180</v>
      </c>
      <c r="B4" s="2" t="s">
        <v>181</v>
      </c>
      <c r="C4" s="25" t="s">
        <v>182</v>
      </c>
      <c r="D4" s="26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5" t="s">
        <v>184</v>
      </c>
      <c r="D5" s="26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5" t="s">
        <v>186</v>
      </c>
      <c r="D6" s="26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5" t="s">
        <v>188</v>
      </c>
      <c r="D7" s="26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5" t="s">
        <v>190</v>
      </c>
      <c r="D8" s="26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5" t="s">
        <v>192</v>
      </c>
      <c r="D9" s="26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5" t="s">
        <v>194</v>
      </c>
      <c r="D10" s="26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5" t="s">
        <v>196</v>
      </c>
      <c r="D11" s="26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5" t="s">
        <v>198</v>
      </c>
      <c r="D12" s="26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1" t="s">
        <v>87</v>
      </c>
      <c r="E24" s="22"/>
    </row>
    <row r="25" spans="1:11" x14ac:dyDescent="0.4">
      <c r="A25" s="2">
        <v>1601</v>
      </c>
      <c r="B25" s="2" t="s">
        <v>88</v>
      </c>
      <c r="C25" s="2">
        <v>78</v>
      </c>
      <c r="D25" s="2" t="s">
        <v>225</v>
      </c>
      <c r="E25" s="2" t="s">
        <v>251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252</v>
      </c>
      <c r="E26" s="2" t="s">
        <v>254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3" t="s">
        <v>95</v>
      </c>
      <c r="B27" s="24"/>
      <c r="C27" s="2">
        <f>ROUND(DAVERAGE(A15:C26,3,D25:E27),1)</f>
        <v>92.3</v>
      </c>
      <c r="D27" s="2" t="s">
        <v>253</v>
      </c>
      <c r="E27" s="2" t="s">
        <v>254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 IF(D31&lt;=SMALL($D$31:$D$39,3), "◇", " "))</f>
        <v xml:space="preserve"> </v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 IF(D32&lt;=SMALL($D$31:$D$39,3), "◇", " "))</f>
        <v xml:space="preserve"> </v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 xml:space="preserve"> </v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6" zoomScale="91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7" t="s">
        <v>104</v>
      </c>
      <c r="B1" s="27"/>
      <c r="C1" s="27"/>
      <c r="D1" s="27"/>
      <c r="F1" s="27" t="s">
        <v>105</v>
      </c>
      <c r="G1" s="27"/>
      <c r="H1" s="27"/>
      <c r="I1" s="27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7" t="s">
        <v>116</v>
      </c>
      <c r="B14" s="27"/>
      <c r="C14" s="27"/>
      <c r="D14" s="27"/>
      <c r="F14" s="27" t="s">
        <v>117</v>
      </c>
      <c r="G14" s="27"/>
      <c r="H14" s="27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="67" workbookViewId="0">
      <selection activeCell="E5" sqref="E5"/>
    </sheetView>
  </sheetViews>
  <sheetFormatPr defaultRowHeight="17.399999999999999" outlineLevelRow="3" x14ac:dyDescent="0.4"/>
  <cols>
    <col min="2" max="2" width="11.39843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0" t="s">
        <v>144</v>
      </c>
      <c r="B1" s="20"/>
      <c r="C1" s="20"/>
      <c r="D1" s="20"/>
      <c r="E1" s="20"/>
      <c r="F1" s="20"/>
      <c r="G1" s="20"/>
      <c r="H1" s="20"/>
      <c r="I1" s="20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3" t="s">
        <v>246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3" t="s">
        <v>247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3" t="s">
        <v>248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3" t="s">
        <v>242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3" t="s">
        <v>246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3" t="s">
        <v>247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3" t="s">
        <v>248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3" t="s">
        <v>243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3" t="s">
        <v>249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3" t="s">
        <v>247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5" t="s">
        <v>248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">
      <c r="A33" s="1"/>
      <c r="B33" s="15" t="s">
        <v>244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4">
      <c r="A34" s="1"/>
      <c r="B34" s="15"/>
      <c r="C34" s="15" t="s">
        <v>250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">
      <c r="A35" s="1"/>
      <c r="B35" s="15" t="s">
        <v>245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E5" activeCellId="1" sqref="E3 E5:E1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0" t="s">
        <v>145</v>
      </c>
      <c r="B1" s="20"/>
      <c r="C1" s="20"/>
      <c r="D1" s="20"/>
      <c r="E1" s="20"/>
    </row>
    <row r="3" spans="1:5" x14ac:dyDescent="0.4">
      <c r="D3" s="2" t="s">
        <v>146</v>
      </c>
      <c r="E3" s="18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8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8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8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8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8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8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8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8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7620</xdr:rowOff>
                  </from>
                  <to>
                    <xdr:col>7</xdr:col>
                    <xdr:colOff>662940</xdr:colOff>
                    <xdr:row>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3" zoomScale="85" workbookViewId="0">
      <selection activeCell="N20" sqref="N20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0" t="s">
        <v>157</v>
      </c>
      <c r="B1" s="20"/>
      <c r="C1" s="20"/>
      <c r="D1" s="20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16</vt:i4>
      </vt:variant>
    </vt:vector>
  </HeadingPairs>
  <TitlesOfParts>
    <vt:vector size="24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공석두</vt:lpstr>
      <vt:lpstr>김진우</vt:lpstr>
      <vt:lpstr>민경욱</vt:lpstr>
      <vt:lpstr>신용장</vt:lpstr>
      <vt:lpstr>양문영</vt:lpstr>
      <vt:lpstr>염지성</vt:lpstr>
      <vt:lpstr>영업부</vt:lpstr>
      <vt:lpstr>유도치</vt:lpstr>
      <vt:lpstr>이미희</vt:lpstr>
      <vt:lpstr>이진경</vt:lpstr>
      <vt:lpstr>정보화</vt:lpstr>
      <vt:lpstr>조건웅</vt:lpstr>
      <vt:lpstr>차장</vt:lpstr>
      <vt:lpstr>출석률</vt:lpstr>
      <vt:lpstr>한가득</vt:lpstr>
      <vt:lpstr>허구유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상수 김</cp:lastModifiedBy>
  <dcterms:created xsi:type="dcterms:W3CDTF">2023-12-05T07:39:23Z</dcterms:created>
  <dcterms:modified xsi:type="dcterms:W3CDTF">2026-07-21T09:09:17Z</dcterms:modified>
</cp:coreProperties>
</file>