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988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<sst xmlns="http://schemas.openxmlformats.org/spreadsheetml/2006/main" count="429" uniqueCount="255">
  <si>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</si>
  <si>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</si>
  <si>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</si>
  <si>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</si>
  <si>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</si>
  <si>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</si>
  <si>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</si>
  <si>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</si>
  <si>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</si>
  <si>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</si>
  <si>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</si>
  <si>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</si>
  <si>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</si>
  <si>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</si>
  <si>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</si>
  <si>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</si>
  <si>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</si>
  <si>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</si>
  <si>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</si>
  <si>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</si>
  <si>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</si>
  <si>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</si>
  <si>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</si>
  <si>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</si>
  <si>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</si>
  <si>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</si>
  <si>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</si>
  <si>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</si>
  <si>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</si>
  <si>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</si>
  <si>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</si>
  <si>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</si>
  <si>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</si>
  <si>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</si>
  <si>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</si>
  <si>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</si>
  <si>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</si>
  <si>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</si>
  <si>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</si>
  <si>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</si>
  <si>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</si>
  <si>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</si>
  <si>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</si>
  <si>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</si>
  <si>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</si>
  <si>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</si>
  <si>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</si>
  <si>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</si>
  <si>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</si>
  <si>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</si>
  <si>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</si>
  <si>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</si>
  <si>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</si>
  <si>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</si>
  <si>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</si>
  <si>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</si>
  <si>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</si>
  <si>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</si>
  <si>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</si>
  <si>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</si>
  <si>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</si>
  <si>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</si>
  <si>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</si>
  <si>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</si>
  <si>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</si>
  <si>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</si>
  <si>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</si>
  <si>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</si>
  <si>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</si>
  <si>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</si>
  <si>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</si>
  <si>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</si>
  <si>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</si>
  <si>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</si>
  <si>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</si>
  <si>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</si>
  <si>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</si>
  <si>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</si>
  <si>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</si>
  <si>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</si>
  <si>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</si>
  <si>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</si>
  <si>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</si>
  <si>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</si>
  <si>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</si>
  <si>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</si>
  <si>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</si>
  <si>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</si>
  <si>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</si>
  <si>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</si>
  <si>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</si>
  <si>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</si>
  <si>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</si>
  <si>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</si>
  <si>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</si>
  <si>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</si>
  <si>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</si>
  <si>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</si>
  <si>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</si>
  <si>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</si>
  <si>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</si>
  <si>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</si>
  <si>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</si>
  <si>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</si>
  <si>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</si>
  <si>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</si>
  <si>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</si>
  <si>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</si>
  <si>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</si>
  <si>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</si>
  <si>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</si>
  <si>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</si>
  <si>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</si>
  <si>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</si>
  <si>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</si>
  <si>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</si>
  <si>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</si>
  <si>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</si>
  <si>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</si>
  <si>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</si>
  <si>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</si>
  <si>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</si>
  <si>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</si>
  <si>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</si>
  <si>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</si>
  <si>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</si>
  <si>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</si>
  <si>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</si>
  <si>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</si>
  <si>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</si>
  <si>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</si>
  <si>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</si>
  <si>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</si>
  <si>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</si>
  <si>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</si>
  <si>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</si>
  <si>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</si>
  <si>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</si>
  <si>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</si>
  <si>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</si>
  <si>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</si>
  <si>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</si>
  <si>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</si>
  <si>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</si>
  <si>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</si>
  <si>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</si>
  <si>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</si>
  <si>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</si>
  <si>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</si>
  <si>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</si>
  <si>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</si>
  <si>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</si>
  <si>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</si>
  <si>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</si>
  <si>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</si>
  <si>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</si>
  <si>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</si>
  <si>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</si>
  <si>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</si>
  <si>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</si>
  <si>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</si>
  <si>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</si>
  <si>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</si>
  <si>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</si>
  <si>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</si>
  <si>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</si>
  <si>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</si>
  <si>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</si>
  <si>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</si>
  <si>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</si>
  <si>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</si>
  <si>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</si>
  <si>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</si>
  <si>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</si>
  <si>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</si>
  <si>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</si>
  <si>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</si>
  <si>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</si>
  <si>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</si>
  <si>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</si>
  <si>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</si>
  <si>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</si>
  <si>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</si>
  <si>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</si>
  <si>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</si>
  <si>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</si>
  <si>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</si>
  <si>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</si>
  <si>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</si>
  <si>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</si>
  <si>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</si>
  <si>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</si>
  <si>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</si>
  <si>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</si>
  <si>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</si>
  <si>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</si>
  <si>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</si>
  <si>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</si>
  <si>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</si>
  <si>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</si>
  <si>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</si>
  <si>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</si>
  <si>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</si>
  <si>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</si>
  <si>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사원 최소</t>
    <phoneticPr fontId="2" type="noConversion"/>
  </si>
  <si>
    <t>대리 최소</t>
    <phoneticPr fontId="2" type="noConversion"/>
  </si>
  <si>
    <t>과장 최소</t>
    <phoneticPr fontId="2" type="noConversion"/>
  </si>
  <si>
    <t>부장 최소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</si>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</sst>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0.0"/>
    <numFmt numFmtId="183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42" fontId="0" fillId="0" borderId="1" xfId="2" applyFon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183" fontId="5" fillId="3" borderId="6" xfId="3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layout/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34923712"/>
        <c:axId val="734920800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0-400B-B628-98A0F2B7D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734920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4923712"/>
        <c:crosses val="max"/>
        <c:crossBetween val="between"/>
        <c:majorUnit val="2"/>
      </c:valAx>
      <c:catAx>
        <c:axId val="73492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9208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빗면 1"/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216</v>
      </c>
      <c r="C3" s="1" t="s">
        <v>219</v>
      </c>
      <c r="D3" s="1" t="s">
        <v>227</v>
      </c>
      <c r="E3" s="1" t="s">
        <v>235</v>
      </c>
      <c r="F3" s="1" t="s">
        <v>242</v>
      </c>
    </row>
    <row r="4" spans="1:6" x14ac:dyDescent="0.4">
      <c r="A4" s="1" t="s">
        <v>209</v>
      </c>
      <c r="B4" s="1" t="s">
        <v>217</v>
      </c>
      <c r="C4" s="1" t="s">
        <v>220</v>
      </c>
      <c r="D4" s="1" t="s">
        <v>228</v>
      </c>
      <c r="E4" s="1" t="s">
        <v>236</v>
      </c>
      <c r="F4" s="1" t="s">
        <v>243</v>
      </c>
    </row>
    <row r="5" spans="1:6" x14ac:dyDescent="0.4">
      <c r="A5" s="1" t="s">
        <v>210</v>
      </c>
      <c r="B5" s="1" t="s">
        <v>218</v>
      </c>
      <c r="C5" s="1" t="s">
        <v>221</v>
      </c>
      <c r="D5" s="1" t="s">
        <v>229</v>
      </c>
      <c r="E5" s="1" t="s">
        <v>237</v>
      </c>
      <c r="F5" s="1" t="s">
        <v>244</v>
      </c>
    </row>
    <row r="6" spans="1:6" x14ac:dyDescent="0.4">
      <c r="A6" s="1" t="s">
        <v>211</v>
      </c>
      <c r="B6" s="1" t="s">
        <v>217</v>
      </c>
      <c r="C6" s="1" t="s">
        <v>222</v>
      </c>
      <c r="D6" s="1" t="s">
        <v>230</v>
      </c>
      <c r="E6" s="1" t="s">
        <v>238</v>
      </c>
      <c r="F6" s="1" t="s">
        <v>245</v>
      </c>
    </row>
    <row r="7" spans="1:6" x14ac:dyDescent="0.4">
      <c r="A7" s="1" t="s">
        <v>212</v>
      </c>
      <c r="B7" s="1" t="s">
        <v>218</v>
      </c>
      <c r="C7" s="1" t="s">
        <v>223</v>
      </c>
      <c r="D7" s="1" t="s">
        <v>231</v>
      </c>
      <c r="E7" s="1" t="s">
        <v>239</v>
      </c>
      <c r="F7" s="1" t="s">
        <v>246</v>
      </c>
    </row>
    <row r="8" spans="1:6" x14ac:dyDescent="0.4">
      <c r="A8" s="1" t="s">
        <v>213</v>
      </c>
      <c r="B8" s="1" t="s">
        <v>217</v>
      </c>
      <c r="C8" s="1" t="s">
        <v>224</v>
      </c>
      <c r="D8" s="1" t="s">
        <v>232</v>
      </c>
      <c r="E8" s="1" t="s">
        <v>240</v>
      </c>
      <c r="F8" s="1" t="s">
        <v>247</v>
      </c>
    </row>
    <row r="9" spans="1:6" x14ac:dyDescent="0.4">
      <c r="A9" s="1" t="s">
        <v>214</v>
      </c>
      <c r="B9" s="1" t="s">
        <v>218</v>
      </c>
      <c r="C9" s="1" t="s">
        <v>225</v>
      </c>
      <c r="D9" s="1" t="s">
        <v>233</v>
      </c>
      <c r="E9" s="1" t="s">
        <v>236</v>
      </c>
      <c r="F9" s="1" t="s">
        <v>248</v>
      </c>
    </row>
    <row r="10" spans="1:6" x14ac:dyDescent="0.4">
      <c r="A10" s="1" t="s">
        <v>215</v>
      </c>
      <c r="B10" s="1" t="s">
        <v>217</v>
      </c>
      <c r="C10" s="1" t="s">
        <v>226</v>
      </c>
      <c r="D10" s="1" t="s">
        <v>234</v>
      </c>
      <c r="E10" s="1" t="s">
        <v>241</v>
      </c>
      <c r="F10" s="1" t="s">
        <v>249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6"/>
  <sheetViews>
    <sheetView workbookViewId="0">
      <selection activeCell="I22" sqref="I22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 t="s">
        <v>250</v>
      </c>
    </row>
    <row r="4" spans="1:8" x14ac:dyDescent="0.4">
      <c r="A4" s="27"/>
      <c r="B4" s="27"/>
      <c r="C4" s="27"/>
      <c r="D4" s="27"/>
      <c r="E4" s="28" t="s">
        <v>8</v>
      </c>
      <c r="F4" s="28" t="s">
        <v>9</v>
      </c>
      <c r="G4" s="28" t="s">
        <v>10</v>
      </c>
      <c r="H4" s="27"/>
    </row>
    <row r="5" spans="1:8" x14ac:dyDescent="0.4">
      <c r="A5" s="29">
        <v>23010501</v>
      </c>
      <c r="B5" s="29" t="s">
        <v>11</v>
      </c>
      <c r="C5" s="29">
        <v>46</v>
      </c>
      <c r="D5" s="29">
        <v>24</v>
      </c>
      <c r="E5" s="29"/>
      <c r="F5" s="29"/>
      <c r="G5" s="29">
        <v>20</v>
      </c>
      <c r="H5" s="29">
        <v>90</v>
      </c>
    </row>
    <row r="6" spans="1:8" x14ac:dyDescent="0.4">
      <c r="A6" s="29">
        <v>23010502</v>
      </c>
      <c r="B6" s="29" t="s">
        <v>12</v>
      </c>
      <c r="C6" s="29">
        <v>38</v>
      </c>
      <c r="D6" s="29">
        <v>20</v>
      </c>
      <c r="E6" s="29">
        <v>5</v>
      </c>
      <c r="F6" s="29"/>
      <c r="G6" s="29"/>
      <c r="H6" s="29">
        <v>63</v>
      </c>
    </row>
    <row r="7" spans="1:8" x14ac:dyDescent="0.4">
      <c r="A7" s="29">
        <v>23010503</v>
      </c>
      <c r="B7" s="29" t="s">
        <v>13</v>
      </c>
      <c r="C7" s="29">
        <v>49</v>
      </c>
      <c r="D7" s="29">
        <v>30</v>
      </c>
      <c r="E7" s="29"/>
      <c r="F7" s="29">
        <v>15</v>
      </c>
      <c r="G7" s="29"/>
      <c r="H7" s="29">
        <v>94</v>
      </c>
    </row>
    <row r="8" spans="1:8" x14ac:dyDescent="0.4">
      <c r="A8" s="29">
        <v>23010504</v>
      </c>
      <c r="B8" s="29" t="s">
        <v>14</v>
      </c>
      <c r="C8" s="29">
        <v>24</v>
      </c>
      <c r="D8" s="29">
        <v>18</v>
      </c>
      <c r="E8" s="29"/>
      <c r="F8" s="29"/>
      <c r="G8" s="29">
        <v>20</v>
      </c>
      <c r="H8" s="29">
        <v>62</v>
      </c>
    </row>
    <row r="9" spans="1:8" x14ac:dyDescent="0.4">
      <c r="A9" s="29">
        <v>23010505</v>
      </c>
      <c r="B9" s="29" t="s">
        <v>15</v>
      </c>
      <c r="C9" s="29">
        <v>35</v>
      </c>
      <c r="D9" s="29">
        <v>25</v>
      </c>
      <c r="E9" s="29"/>
      <c r="F9" s="29"/>
      <c r="G9" s="29">
        <v>20</v>
      </c>
      <c r="H9" s="29">
        <v>80</v>
      </c>
    </row>
    <row r="10" spans="1:8" x14ac:dyDescent="0.4">
      <c r="A10" s="29">
        <v>23010506</v>
      </c>
      <c r="B10" s="29" t="s">
        <v>16</v>
      </c>
      <c r="C10" s="29">
        <v>33</v>
      </c>
      <c r="D10" s="29">
        <v>22</v>
      </c>
      <c r="E10" s="29"/>
      <c r="F10" s="29"/>
      <c r="G10" s="29">
        <v>20</v>
      </c>
      <c r="H10" s="29">
        <v>75</v>
      </c>
    </row>
    <row r="11" spans="1:8" x14ac:dyDescent="0.4">
      <c r="A11" s="29">
        <v>23010507</v>
      </c>
      <c r="B11" s="29" t="s">
        <v>17</v>
      </c>
      <c r="C11" s="29">
        <v>48</v>
      </c>
      <c r="D11" s="29">
        <v>29</v>
      </c>
      <c r="E11" s="29"/>
      <c r="F11" s="29">
        <v>15</v>
      </c>
      <c r="G11" s="29"/>
      <c r="H11" s="29">
        <v>92</v>
      </c>
    </row>
    <row r="12" spans="1:8" x14ac:dyDescent="0.4">
      <c r="A12" s="29">
        <v>23010508</v>
      </c>
      <c r="B12" s="29" t="s">
        <v>18</v>
      </c>
      <c r="C12" s="29">
        <v>42</v>
      </c>
      <c r="D12" s="29">
        <v>23</v>
      </c>
      <c r="E12" s="29"/>
      <c r="F12" s="29"/>
      <c r="G12" s="29">
        <v>20</v>
      </c>
      <c r="H12" s="29">
        <v>85</v>
      </c>
    </row>
    <row r="13" spans="1:8" x14ac:dyDescent="0.4">
      <c r="A13" s="29">
        <v>23010509</v>
      </c>
      <c r="B13" s="29" t="s">
        <v>19</v>
      </c>
      <c r="C13" s="29">
        <v>31</v>
      </c>
      <c r="D13" s="29">
        <v>17</v>
      </c>
      <c r="E13" s="29">
        <v>10</v>
      </c>
      <c r="F13" s="29"/>
      <c r="G13" s="29"/>
      <c r="H13" s="29">
        <v>58</v>
      </c>
    </row>
    <row r="14" spans="1:8" x14ac:dyDescent="0.4">
      <c r="A14" s="29">
        <v>23010510</v>
      </c>
      <c r="B14" s="29" t="s">
        <v>20</v>
      </c>
      <c r="C14" s="29">
        <v>40</v>
      </c>
      <c r="D14" s="29">
        <v>21</v>
      </c>
      <c r="E14" s="29"/>
      <c r="F14" s="29"/>
      <c r="G14" s="29">
        <v>20</v>
      </c>
      <c r="H14" s="29">
        <v>81</v>
      </c>
    </row>
    <row r="15" spans="1:8" x14ac:dyDescent="0.4">
      <c r="A15" s="29">
        <v>23010511</v>
      </c>
      <c r="B15" s="29" t="s">
        <v>21</v>
      </c>
      <c r="C15" s="29">
        <v>39</v>
      </c>
      <c r="D15" s="29">
        <v>19</v>
      </c>
      <c r="E15" s="29"/>
      <c r="F15" s="29">
        <v>15</v>
      </c>
      <c r="G15" s="29"/>
      <c r="H15" s="29">
        <v>73</v>
      </c>
    </row>
    <row r="16" spans="1:8" x14ac:dyDescent="0.4">
      <c r="A16" s="29">
        <v>23010512</v>
      </c>
      <c r="B16" s="29" t="s">
        <v>22</v>
      </c>
      <c r="C16" s="29">
        <v>30</v>
      </c>
      <c r="D16" s="29">
        <v>26</v>
      </c>
      <c r="E16" s="29"/>
      <c r="F16" s="29"/>
      <c r="G16" s="29">
        <v>20</v>
      </c>
      <c r="H16" s="29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6"/>
  <sheetViews>
    <sheetView workbookViewId="0">
      <selection activeCell="K11" sqref="K1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OR($C4="직위",$F4&gt;=1000000)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9"/>
  <sheetViews>
    <sheetView tabSelected="1" topLeftCell="A25" workbookViewId="0">
      <selection activeCell="G37" sqref="G37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16" t="s">
        <v>179</v>
      </c>
      <c r="D3" s="17"/>
      <c r="E3" s="8">
        <f>DATE(MID(C3,1,2)+IF(MID(C3,8,1)*2&gt;4,2000,1900),MID(C3,3,2),MID(C3,5,2))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COUNTBLANK(I3:I12)/COUNTA(H3:H12)*100&amp;"%"</f>
        <v>30%</v>
      </c>
    </row>
    <row r="4" spans="1:11" x14ac:dyDescent="0.4">
      <c r="A4" s="2" t="s">
        <v>180</v>
      </c>
      <c r="B4" s="2" t="s">
        <v>181</v>
      </c>
      <c r="C4" s="16" t="s">
        <v>182</v>
      </c>
      <c r="D4" s="17"/>
      <c r="E4" s="8">
        <f t="shared" ref="E4:E12" si="0">DATE(MID(C4,1,2)+IF(MID(C4,8,1)*2&gt;4,2000,1900),MID(C4,3,2),MID(C4,5,2))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">
      <c r="A25" s="2">
        <v>1601</v>
      </c>
      <c r="B25" s="2" t="s">
        <v>88</v>
      </c>
      <c r="C25" s="2">
        <v>78</v>
      </c>
      <c r="D25" s="2" t="s">
        <v>227</v>
      </c>
      <c r="E25" s="2" t="s">
        <v>253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251</v>
      </c>
      <c r="E26" s="2" t="s">
        <v>254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14" t="s">
        <v>95</v>
      </c>
      <c r="B27" s="15"/>
      <c r="C27" s="2">
        <f>ROUND(DAVERAGE(A15:C26,3,D25:E27),1)</f>
        <v>92.3</v>
      </c>
      <c r="D27" s="2" t="s">
        <v>252</v>
      </c>
      <c r="E27" s="2" t="s">
        <v>254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5"/>
  <sheetViews>
    <sheetView topLeftCell="A4" workbookViewId="0">
      <selection activeCell="L18" sqref="L18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19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19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19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19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19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19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19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19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19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5"/>
  <sheetViews>
    <sheetView topLeftCell="A25" workbookViewId="0">
      <selection activeCell="F39" sqref="F39"/>
    </sheetView>
  </sheetViews>
  <sheetFormatPr defaultRowHeight="17.399999999999999" outlineLevelRow="3" x14ac:dyDescent="0.4"/>
  <cols>
    <col min="2" max="2" width="11" customWidth="1"/>
    <col min="3" max="3" width="11.19921875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0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0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0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0" t="s">
        <v>199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0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0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0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0" t="s">
        <v>200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0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0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1"/>
      <c r="B32" s="21"/>
      <c r="C32" s="23" t="s">
        <v>206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4">
      <c r="A33" s="21"/>
      <c r="B33" s="23" t="s">
        <v>201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4">
      <c r="A34" s="21"/>
      <c r="B34" s="23"/>
      <c r="C34" s="23" t="s">
        <v>203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4">
      <c r="A35" s="21"/>
      <c r="B35" s="23" t="s">
        <v>202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ref="A4:I21">
    <sortCondition ref="B4:B21"/>
    <sortCondition descending="1" ref="C4:C21"/>
  </sortState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E14"/>
  <sheetViews>
    <sheetView workbookViewId="0">
      <selection activeCell="I12" sqref="I12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145</v>
      </c>
      <c r="B1" s="11"/>
      <c r="C1" s="11"/>
      <c r="D1" s="11"/>
      <c r="E1" s="11"/>
    </row>
    <row r="3" spans="1:5" x14ac:dyDescent="0.4">
      <c r="D3" s="2" t="s">
        <v>146</v>
      </c>
      <c r="E3" s="26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26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26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26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26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26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26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26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26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3"/>
  <sheetViews>
    <sheetView topLeftCell="A10" workbookViewId="0">
      <selection activeCell="K24" sqref="K24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157</v>
      </c>
      <c r="B1" s="11"/>
      <c r="C1" s="11"/>
      <c r="D1" s="1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2023-12-05T07:39:23Z</dcterms:created>
  <dcterms:modified xsi:type="dcterms:W3CDTF">2026-03-31T04:56:53Z</dcterms:modified>
</cp:coreProperties>
</file>