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est\OneDrive\바탕 화면\02 최신기출유형\"/>
    </mc:Choice>
  </mc:AlternateContent>
  <xr:revisionPtr revIDLastSave="0" documentId="13_ncr:1_{B8C73C03-9477-4394-8CA8-F5F489BA5DEA}" xr6:coauthVersionLast="47" xr6:coauthVersionMax="47" xr10:uidLastSave="{00000000-0000-0000-0000-000000000000}"/>
  <bookViews>
    <workbookView xWindow="-108" yWindow="-108" windowWidth="23256" windowHeight="12456" firstSheet="3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<sst xmlns="http://schemas.openxmlformats.org/spreadsheetml/2006/main" count="381" uniqueCount="214">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</sst>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3" borderId="6" xfId="0" applyFont="1" applyFill="1" applyBorder="1">
      <alignment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A-4842-BF25-CAF77D3F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34427439"/>
        <c:axId val="1134425519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344255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4427439"/>
        <c:crosses val="max"/>
        <c:crossBetween val="between"/>
        <c:majorUnit val="2"/>
      </c:valAx>
      <c:catAx>
        <c:axId val="1134427439"/>
        <c:scaling>
          <c:orientation val="minMax"/>
        </c:scaling>
        <c:delete val="1"/>
        <c:axPos val="b"/>
        <c:majorTickMark val="out"/>
        <c:minorTickMark val="none"/>
        <c:tickLblPos val="nextTo"/>
        <c:crossAx val="113442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1ABFFE3-A3EF-6A43-46D0-EA1AF92F9686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I13" sqref="I13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8" t="s">
        <v>2</v>
      </c>
      <c r="B3" s="18" t="s">
        <v>3</v>
      </c>
      <c r="C3" s="18" t="s">
        <v>4</v>
      </c>
      <c r="D3" s="18" t="s">
        <v>5</v>
      </c>
      <c r="E3" s="11" t="s">
        <v>6</v>
      </c>
      <c r="F3" s="11"/>
      <c r="G3" s="11"/>
      <c r="H3" s="18" t="s">
        <v>199</v>
      </c>
    </row>
    <row r="4" spans="1:8" x14ac:dyDescent="0.4">
      <c r="A4" s="18"/>
      <c r="B4" s="18"/>
      <c r="C4" s="18"/>
      <c r="D4" s="18"/>
      <c r="E4" s="12" t="s">
        <v>8</v>
      </c>
      <c r="F4" s="12" t="s">
        <v>9</v>
      </c>
      <c r="G4" s="12" t="s">
        <v>10</v>
      </c>
      <c r="H4" s="18"/>
    </row>
    <row r="5" spans="1:8" x14ac:dyDescent="0.4">
      <c r="A5" s="13">
        <v>23010501</v>
      </c>
      <c r="B5" s="13" t="s">
        <v>11</v>
      </c>
      <c r="C5" s="13">
        <v>46</v>
      </c>
      <c r="D5" s="13">
        <v>24</v>
      </c>
      <c r="E5" s="13"/>
      <c r="F5" s="13"/>
      <c r="G5" s="13">
        <v>20</v>
      </c>
      <c r="H5" s="13">
        <v>90</v>
      </c>
    </row>
    <row r="6" spans="1:8" x14ac:dyDescent="0.4">
      <c r="A6" s="13">
        <v>23010502</v>
      </c>
      <c r="B6" s="13" t="s">
        <v>12</v>
      </c>
      <c r="C6" s="13">
        <v>38</v>
      </c>
      <c r="D6" s="13">
        <v>20</v>
      </c>
      <c r="E6" s="13">
        <v>5</v>
      </c>
      <c r="F6" s="13"/>
      <c r="G6" s="13"/>
      <c r="H6" s="13">
        <v>63</v>
      </c>
    </row>
    <row r="7" spans="1:8" x14ac:dyDescent="0.4">
      <c r="A7" s="13">
        <v>23010503</v>
      </c>
      <c r="B7" s="13" t="s">
        <v>13</v>
      </c>
      <c r="C7" s="13">
        <v>49</v>
      </c>
      <c r="D7" s="13">
        <v>30</v>
      </c>
      <c r="E7" s="13"/>
      <c r="F7" s="13">
        <v>15</v>
      </c>
      <c r="G7" s="13"/>
      <c r="H7" s="13">
        <v>94</v>
      </c>
    </row>
    <row r="8" spans="1:8" x14ac:dyDescent="0.4">
      <c r="A8" s="13">
        <v>23010504</v>
      </c>
      <c r="B8" s="13" t="s">
        <v>14</v>
      </c>
      <c r="C8" s="13">
        <v>24</v>
      </c>
      <c r="D8" s="13">
        <v>18</v>
      </c>
      <c r="E8" s="13"/>
      <c r="F8" s="13"/>
      <c r="G8" s="13">
        <v>20</v>
      </c>
      <c r="H8" s="13">
        <v>62</v>
      </c>
    </row>
    <row r="9" spans="1:8" x14ac:dyDescent="0.4">
      <c r="A9" s="13">
        <v>23010505</v>
      </c>
      <c r="B9" s="13" t="s">
        <v>15</v>
      </c>
      <c r="C9" s="13">
        <v>35</v>
      </c>
      <c r="D9" s="13">
        <v>25</v>
      </c>
      <c r="E9" s="13"/>
      <c r="F9" s="13"/>
      <c r="G9" s="13">
        <v>20</v>
      </c>
      <c r="H9" s="13">
        <v>80</v>
      </c>
    </row>
    <row r="10" spans="1:8" x14ac:dyDescent="0.4">
      <c r="A10" s="13">
        <v>23010506</v>
      </c>
      <c r="B10" s="13" t="s">
        <v>16</v>
      </c>
      <c r="C10" s="13">
        <v>33</v>
      </c>
      <c r="D10" s="13">
        <v>22</v>
      </c>
      <c r="E10" s="13"/>
      <c r="F10" s="13"/>
      <c r="G10" s="13">
        <v>20</v>
      </c>
      <c r="H10" s="13">
        <v>75</v>
      </c>
    </row>
    <row r="11" spans="1:8" x14ac:dyDescent="0.4">
      <c r="A11" s="13">
        <v>23010507</v>
      </c>
      <c r="B11" s="13" t="s">
        <v>17</v>
      </c>
      <c r="C11" s="13">
        <v>48</v>
      </c>
      <c r="D11" s="13">
        <v>29</v>
      </c>
      <c r="E11" s="13"/>
      <c r="F11" s="13">
        <v>15</v>
      </c>
      <c r="G11" s="13"/>
      <c r="H11" s="13">
        <v>92</v>
      </c>
    </row>
    <row r="12" spans="1:8" x14ac:dyDescent="0.4">
      <c r="A12" s="13">
        <v>23010508</v>
      </c>
      <c r="B12" s="13" t="s">
        <v>18</v>
      </c>
      <c r="C12" s="13">
        <v>42</v>
      </c>
      <c r="D12" s="13">
        <v>23</v>
      </c>
      <c r="E12" s="13"/>
      <c r="F12" s="13"/>
      <c r="G12" s="13">
        <v>20</v>
      </c>
      <c r="H12" s="13">
        <v>85</v>
      </c>
    </row>
    <row r="13" spans="1:8" x14ac:dyDescent="0.4">
      <c r="A13" s="13">
        <v>23010509</v>
      </c>
      <c r="B13" s="13" t="s">
        <v>19</v>
      </c>
      <c r="C13" s="13">
        <v>31</v>
      </c>
      <c r="D13" s="13">
        <v>17</v>
      </c>
      <c r="E13" s="13">
        <v>10</v>
      </c>
      <c r="F13" s="13"/>
      <c r="G13" s="13"/>
      <c r="H13" s="13">
        <v>58</v>
      </c>
    </row>
    <row r="14" spans="1:8" x14ac:dyDescent="0.4">
      <c r="A14" s="13">
        <v>23010510</v>
      </c>
      <c r="B14" s="13" t="s">
        <v>20</v>
      </c>
      <c r="C14" s="13">
        <v>40</v>
      </c>
      <c r="D14" s="13">
        <v>21</v>
      </c>
      <c r="E14" s="13"/>
      <c r="F14" s="13"/>
      <c r="G14" s="13">
        <v>20</v>
      </c>
      <c r="H14" s="13">
        <v>81</v>
      </c>
    </row>
    <row r="15" spans="1:8" x14ac:dyDescent="0.4">
      <c r="A15" s="13">
        <v>23010511</v>
      </c>
      <c r="B15" s="13" t="s">
        <v>21</v>
      </c>
      <c r="C15" s="13">
        <v>39</v>
      </c>
      <c r="D15" s="13">
        <v>19</v>
      </c>
      <c r="E15" s="13"/>
      <c r="F15" s="13">
        <v>15</v>
      </c>
      <c r="G15" s="13"/>
      <c r="H15" s="13">
        <v>73</v>
      </c>
    </row>
    <row r="16" spans="1:8" x14ac:dyDescent="0.4">
      <c r="A16" s="13">
        <v>23010512</v>
      </c>
      <c r="B16" s="13" t="s">
        <v>22</v>
      </c>
      <c r="C16" s="13">
        <v>30</v>
      </c>
      <c r="D16" s="13">
        <v>26</v>
      </c>
      <c r="E16" s="13"/>
      <c r="F16" s="13"/>
      <c r="G16" s="13">
        <v>20</v>
      </c>
      <c r="H16" s="13">
        <v>76</v>
      </c>
    </row>
  </sheetData>
  <mergeCells count="5">
    <mergeCell ref="H3:H4"/>
    <mergeCell ref="D3:D4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9" t="s">
        <v>23</v>
      </c>
      <c r="B1" s="19"/>
      <c r="C1" s="19"/>
      <c r="D1" s="19"/>
      <c r="E1" s="19"/>
      <c r="F1" s="19"/>
      <c r="G1" s="19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3" workbookViewId="0">
      <selection activeCell="E31" sqref="E31:E3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4" t="s">
        <v>175</v>
      </c>
      <c r="D2" s="25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4" t="s">
        <v>179</v>
      </c>
      <c r="D3" s="25"/>
      <c r="E3" s="8">
        <f>DATE(IF(MID(C3,8,1)&gt;2,"19","20")&amp;MID(C3,1,2),MID(C3,3,2),MID(C3,5,2))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COUNTBLANK(I3:I12)/COUNTA(H3:H12)*100&amp;"%"</f>
        <v>30%</v>
      </c>
    </row>
    <row r="4" spans="1:11" x14ac:dyDescent="0.4">
      <c r="A4" s="2" t="s">
        <v>180</v>
      </c>
      <c r="B4" s="2" t="s">
        <v>181</v>
      </c>
      <c r="C4" s="24" t="s">
        <v>182</v>
      </c>
      <c r="D4" s="25"/>
      <c r="E4" s="8">
        <f t="shared" ref="E4:E12" si="0">DATE(IF(MID(C4,8,1)&gt;2,"19","20")&amp;MID(C4,1,2),MID(C4,3,2),MID(C4,5,2))</f>
        <v>2988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4" t="s">
        <v>184</v>
      </c>
      <c r="D5" s="25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4" t="s">
        <v>186</v>
      </c>
      <c r="D6" s="25"/>
      <c r="E6" s="8">
        <f t="shared" si="0"/>
        <v>1722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4" t="s">
        <v>188</v>
      </c>
      <c r="D7" s="25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4" t="s">
        <v>190</v>
      </c>
      <c r="D8" s="25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4" t="s">
        <v>192</v>
      </c>
      <c r="D9" s="25"/>
      <c r="E9" s="8">
        <f t="shared" si="0"/>
        <v>1442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4" t="s">
        <v>194</v>
      </c>
      <c r="D10" s="25"/>
      <c r="E10" s="8">
        <f t="shared" si="0"/>
        <v>2789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4" t="s">
        <v>196</v>
      </c>
      <c r="D11" s="25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4" t="s">
        <v>198</v>
      </c>
      <c r="D12" s="25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0" t="s">
        <v>87</v>
      </c>
      <c r="E24" s="21"/>
    </row>
    <row r="25" spans="1:11" x14ac:dyDescent="0.4">
      <c r="A25" s="2">
        <v>1601</v>
      </c>
      <c r="B25" s="2" t="s">
        <v>88</v>
      </c>
      <c r="C25" s="2">
        <v>78</v>
      </c>
      <c r="D25" s="2" t="s">
        <v>200</v>
      </c>
      <c r="E25" s="2" t="s">
        <v>202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201</v>
      </c>
      <c r="E26" s="2" t="s">
        <v>203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2" t="s">
        <v>95</v>
      </c>
      <c r="B27" s="23"/>
      <c r="C27" s="2">
        <f>ROUND(DAVERAGE(A15:C26,C15,D25:E27),1)</f>
        <v>92.3</v>
      </c>
      <c r="D27" s="2" t="s">
        <v>204</v>
      </c>
      <c r="E27" s="2" t="s">
        <v>203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4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6" t="s">
        <v>104</v>
      </c>
      <c r="B1" s="26"/>
      <c r="C1" s="26"/>
      <c r="D1" s="26"/>
      <c r="F1" s="26" t="s">
        <v>105</v>
      </c>
      <c r="G1" s="26"/>
      <c r="H1" s="26"/>
      <c r="I1" s="26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6" t="s">
        <v>116</v>
      </c>
      <c r="B14" s="26"/>
      <c r="C14" s="26"/>
      <c r="D14" s="26"/>
      <c r="F14" s="26" t="s">
        <v>117</v>
      </c>
      <c r="G14" s="26"/>
      <c r="H14" s="26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13" sqref="D13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9" t="s">
        <v>144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4" t="s">
        <v>209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4" t="s">
        <v>210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4" t="s">
        <v>211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4" t="s">
        <v>205</v>
      </c>
      <c r="C13" s="2"/>
      <c r="D13" s="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4" t="s">
        <v>209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4" t="s">
        <v>210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4" t="s">
        <v>211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4" t="s">
        <v>206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4" t="s">
        <v>212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4" t="s">
        <v>210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6" t="s">
        <v>211</v>
      </c>
      <c r="D32" s="1"/>
      <c r="E32" s="15"/>
      <c r="F32" s="15"/>
      <c r="G32" s="15"/>
      <c r="H32" s="15"/>
      <c r="I32" s="15">
        <f>SUBTOTAL(5,I29:I31)</f>
        <v>4092000</v>
      </c>
    </row>
    <row r="33" spans="1:9" outlineLevel="1" x14ac:dyDescent="0.4">
      <c r="A33" s="1"/>
      <c r="B33" s="16" t="s">
        <v>207</v>
      </c>
      <c r="C33" s="1"/>
      <c r="D33" s="1">
        <f>SUBTOTAL(1,D24:D31)</f>
        <v>0.66666666666666663</v>
      </c>
      <c r="E33" s="15"/>
      <c r="F33" s="15"/>
      <c r="G33" s="15"/>
      <c r="H33" s="15"/>
      <c r="I33" s="15"/>
    </row>
    <row r="34" spans="1:9" x14ac:dyDescent="0.4">
      <c r="A34" s="1"/>
      <c r="B34" s="16"/>
      <c r="C34" s="16" t="s">
        <v>213</v>
      </c>
      <c r="D34" s="1"/>
      <c r="E34" s="15"/>
      <c r="F34" s="15"/>
      <c r="G34" s="15"/>
      <c r="H34" s="15"/>
      <c r="I34" s="15">
        <f>SUBTOTAL(5,I4:I31)</f>
        <v>2596000</v>
      </c>
    </row>
    <row r="35" spans="1:9" x14ac:dyDescent="0.4">
      <c r="A35" s="1"/>
      <c r="B35" s="16" t="s">
        <v>208</v>
      </c>
      <c r="C35" s="1"/>
      <c r="D35" s="1">
        <f>SUBTOTAL(1,D4:D31)</f>
        <v>1.1111111111111112</v>
      </c>
      <c r="E35" s="15"/>
      <c r="F35" s="15"/>
      <c r="G35" s="15"/>
      <c r="H35" s="15"/>
      <c r="I35" s="1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20" sqref="I20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9" t="s">
        <v>145</v>
      </c>
      <c r="B1" s="19"/>
      <c r="C1" s="19"/>
      <c r="D1" s="19"/>
      <c r="E1" s="19"/>
    </row>
    <row r="3" spans="1:5" x14ac:dyDescent="0.4">
      <c r="D3" s="2" t="s">
        <v>146</v>
      </c>
      <c r="E3" s="17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7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7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7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7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7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7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7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7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7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9" workbookViewId="0">
      <selection activeCell="J25" sqref="J25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9" t="s">
        <v>157</v>
      </c>
      <c r="B1" s="19"/>
      <c r="C1" s="19"/>
      <c r="D1" s="19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박시우</cp:lastModifiedBy>
  <dcterms:created xsi:type="dcterms:W3CDTF">2023-12-05T07:39:23Z</dcterms:created>
  <dcterms:modified xsi:type="dcterms:W3CDTF">2026-02-27T16:28:43Z</dcterms:modified>
</cp:coreProperties>
</file>