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DC91844F-D7B6-48E7-BCA4-7503801869B8}" xr6:coauthVersionLast="47" xr6:coauthVersionMax="47" xr10:uidLastSave="{00000000-0000-0000-0000-000000000000}"/>
  <bookViews>
    <workbookView xWindow="-108" yWindow="-108" windowWidth="23256" windowHeight="12456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<sst xmlns="http://schemas.openxmlformats.org/spreadsheetml/2006/main" count="429" uniqueCount="249">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</sst>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4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2" fontId="8" fillId="0" borderId="1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997974047"/>
        <c:axId val="1997968223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F1-4ADD-A2E3-BE0E60E3D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1610704"/>
        <c:axId val="761603984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76160398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1610704"/>
        <c:crosses val="max"/>
        <c:crossBetween val="between"/>
        <c:majorUnit val="2"/>
      </c:valAx>
      <c:catAx>
        <c:axId val="76161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616039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7620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0B1A6CE-2186-1CD9-DD56-A367A91031AB}"/>
            </a:ext>
          </a:extLst>
        </xdr:cNvPr>
        <xdr:cNvSpPr/>
      </xdr:nvSpPr>
      <xdr:spPr>
        <a:xfrm>
          <a:off x="4069080" y="1379220"/>
          <a:ext cx="1341120" cy="4343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210</v>
      </c>
      <c r="B3" s="1" t="s">
        <v>174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4">
      <c r="A4" s="1" t="s">
        <v>211</v>
      </c>
      <c r="B4" s="1" t="s">
        <v>181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4">
      <c r="A5" s="1" t="s">
        <v>212</v>
      </c>
      <c r="B5" s="1" t="s">
        <v>178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4">
      <c r="A6" s="1" t="s">
        <v>213</v>
      </c>
      <c r="B6" s="1" t="s">
        <v>181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4">
      <c r="A7" s="1" t="s">
        <v>214</v>
      </c>
      <c r="B7" s="1" t="s">
        <v>178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4">
      <c r="A8" s="1" t="s">
        <v>215</v>
      </c>
      <c r="B8" s="1" t="s">
        <v>181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4">
      <c r="A9" s="1" t="s">
        <v>216</v>
      </c>
      <c r="B9" s="1" t="s">
        <v>178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4">
      <c r="A10" s="1" t="s">
        <v>217</v>
      </c>
      <c r="B10" s="1" t="s">
        <v>181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L13" sqref="L13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199</v>
      </c>
    </row>
    <row r="4" spans="1:8" x14ac:dyDescent="0.4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4">
      <c r="A5" s="21">
        <v>23010501</v>
      </c>
      <c r="B5" s="21" t="s">
        <v>11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4">
      <c r="A6" s="21">
        <v>23010502</v>
      </c>
      <c r="B6" s="21" t="s">
        <v>12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4">
      <c r="A7" s="21">
        <v>23010503</v>
      </c>
      <c r="B7" s="21" t="s">
        <v>13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4">
      <c r="A8" s="21">
        <v>23010504</v>
      </c>
      <c r="B8" s="21" t="s">
        <v>14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4">
      <c r="A9" s="21">
        <v>23010505</v>
      </c>
      <c r="B9" s="21" t="s">
        <v>15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4">
      <c r="A10" s="21">
        <v>23010506</v>
      </c>
      <c r="B10" s="21" t="s">
        <v>16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4">
      <c r="A11" s="21">
        <v>23010507</v>
      </c>
      <c r="B11" s="21" t="s">
        <v>17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4">
      <c r="A12" s="21">
        <v>23010508</v>
      </c>
      <c r="B12" s="21" t="s">
        <v>18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4">
      <c r="A13" s="21">
        <v>23010509</v>
      </c>
      <c r="B13" s="21" t="s">
        <v>19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4">
      <c r="A14" s="21">
        <v>23010510</v>
      </c>
      <c r="B14" s="21" t="s">
        <v>20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4">
      <c r="A15" s="21">
        <v>23010511</v>
      </c>
      <c r="B15" s="21" t="s">
        <v>21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4">
      <c r="A16" s="21">
        <v>23010512</v>
      </c>
      <c r="B16" s="21" t="s">
        <v>22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workbookViewId="0">
      <selection activeCell="E3" sqref="E3:E12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16" t="s">
        <v>179</v>
      </c>
      <c r="D3" s="17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180</v>
      </c>
      <c r="B4" s="2" t="s">
        <v>181</v>
      </c>
      <c r="C4" s="16" t="s">
        <v>182</v>
      </c>
      <c r="D4" s="17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4">
      <c r="A25" s="2">
        <v>1601</v>
      </c>
      <c r="B25" s="2" t="s">
        <v>88</v>
      </c>
      <c r="C25" s="2">
        <v>78</v>
      </c>
      <c r="D25" s="2" t="s">
        <v>68</v>
      </c>
      <c r="E25" s="2" t="s">
        <v>69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74</v>
      </c>
      <c r="E26" s="2" t="s">
        <v>209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14" t="s">
        <v>95</v>
      </c>
      <c r="B27" s="15"/>
      <c r="C27" s="2">
        <f>ROUND(DAVERAGE(A15:C26,3,$D$25:$E$27),1)</f>
        <v>92.3</v>
      </c>
      <c r="D27" s="2" t="s">
        <v>76</v>
      </c>
      <c r="E27" s="2" t="s">
        <v>209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F15" sqref="F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2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2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2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2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2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2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2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2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2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2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D35" sqref="D35"/>
    </sheetView>
  </sheetViews>
  <sheetFormatPr defaultRowHeight="17.399999999999999" outlineLevelRow="3" x14ac:dyDescent="0.4"/>
  <cols>
    <col min="4" max="4" width="12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23" t="s">
        <v>204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23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23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23" t="s">
        <v>200</v>
      </c>
      <c r="C13" s="2"/>
      <c r="D13" s="2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23" t="s">
        <v>204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23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23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23" t="s">
        <v>201</v>
      </c>
      <c r="C23" s="2"/>
      <c r="D23" s="27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23" t="s">
        <v>207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23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4"/>
      <c r="B32" s="24"/>
      <c r="C32" s="26" t="s">
        <v>206</v>
      </c>
      <c r="D32" s="24"/>
      <c r="E32" s="25"/>
      <c r="F32" s="25"/>
      <c r="G32" s="25"/>
      <c r="H32" s="25"/>
      <c r="I32" s="25">
        <f>SUBTOTAL(5,I29:I31)</f>
        <v>4092000</v>
      </c>
    </row>
    <row r="33" spans="1:9" outlineLevel="1" x14ac:dyDescent="0.4">
      <c r="A33" s="24"/>
      <c r="B33" s="26" t="s">
        <v>202</v>
      </c>
      <c r="C33" s="24"/>
      <c r="D33" s="28">
        <f>SUBTOTAL(1,D24:D31)</f>
        <v>0.66666666666666663</v>
      </c>
      <c r="E33" s="25"/>
      <c r="F33" s="25"/>
      <c r="G33" s="25"/>
      <c r="H33" s="25"/>
      <c r="I33" s="25"/>
    </row>
    <row r="34" spans="1:9" x14ac:dyDescent="0.4">
      <c r="A34" s="24"/>
      <c r="B34" s="26"/>
      <c r="C34" s="26" t="s">
        <v>208</v>
      </c>
      <c r="D34" s="24"/>
      <c r="E34" s="25"/>
      <c r="F34" s="25"/>
      <c r="G34" s="25"/>
      <c r="H34" s="25"/>
      <c r="I34" s="25">
        <f>SUBTOTAL(5,I4:I31)</f>
        <v>2596000</v>
      </c>
    </row>
    <row r="35" spans="1:9" x14ac:dyDescent="0.4">
      <c r="A35" s="24"/>
      <c r="B35" s="26" t="s">
        <v>203</v>
      </c>
      <c r="C35" s="24"/>
      <c r="D35" s="28">
        <f>SUBTOTAL(1,D4:D31)</f>
        <v>1.1111111111111112</v>
      </c>
      <c r="E35" s="25"/>
      <c r="F35" s="25"/>
      <c r="G35" s="25"/>
      <c r="H35" s="25"/>
      <c r="I35" s="2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11" sqref="G11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145</v>
      </c>
      <c r="B1" s="11"/>
      <c r="C1" s="11"/>
      <c r="D1" s="11"/>
      <c r="E1" s="11"/>
    </row>
    <row r="3" spans="1:5" x14ac:dyDescent="0.4">
      <c r="D3" s="2" t="s">
        <v>146</v>
      </c>
      <c r="E3" s="29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30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30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30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30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30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30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30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30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30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30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2" workbookViewId="0">
      <selection activeCell="O21" sqref="O21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157</v>
      </c>
      <c r="B1" s="11"/>
      <c r="C1" s="11"/>
      <c r="D1" s="1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박형욱</cp:lastModifiedBy>
  <dcterms:created xsi:type="dcterms:W3CDTF">2023-12-05T07:39:23Z</dcterms:created>
  <dcterms:modified xsi:type="dcterms:W3CDTF">2026-01-04T05:55:35Z</dcterms:modified>
</cp:coreProperties>
</file>