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영인\Desktop\시나공\02 최신기출유형\"/>
    </mc:Choice>
  </mc:AlternateContent>
  <xr:revisionPtr revIDLastSave="0" documentId="13_ncr:1_{9C03FFEC-90DE-4FB7-88D3-37E7F23CC585}" xr6:coauthVersionLast="47" xr6:coauthVersionMax="47" xr10:uidLastSave="{00000000-0000-0000-0000-000000000000}"/>
  <bookViews>
    <workbookView xWindow="-108" yWindow="-108" windowWidth="23256" windowHeight="12456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K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<sst xmlns="http://schemas.openxmlformats.org/spreadsheetml/2006/main" count="430" uniqueCount="263">
  <si>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</si>
  <si>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</si>
  <si>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</si>
  <si>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</si>
  <si>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</si>
  <si>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</si>
  <si>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</si>
  <si>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</si>
  <si>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</si>
  <si>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</si>
  <si>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</si>
  <si>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</si>
  <si>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</si>
  <si>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</si>
  <si>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</si>
  <si>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</si>
  <si>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</si>
  <si>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</si>
  <si>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</si>
  <si>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</si>
  <si>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</si>
  <si>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</si>
  <si>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</si>
  <si>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</si>
  <si>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</si>
  <si>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</si>
  <si>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</si>
  <si>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</si>
  <si>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</si>
  <si>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</si>
  <si>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</si>
  <si>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</si>
  <si>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</si>
  <si>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</si>
  <si>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</si>
  <si>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</si>
  <si>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</si>
  <si>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</si>
  <si>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</si>
  <si>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</si>
  <si>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</si>
  <si>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</si>
  <si>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</si>
  <si>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</si>
  <si>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</si>
  <si>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</si>
  <si>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</si>
  <si>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</si>
  <si>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</si>
  <si>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</si>
  <si>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</si>
  <si>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</si>
  <si>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</si>
  <si>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</si>
  <si>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</si>
  <si>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</si>
  <si>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</si>
  <si>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</si>
  <si>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</si>
  <si>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</si>
  <si>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</si>
  <si>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</si>
  <si>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</si>
  <si>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</si>
  <si>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</si>
  <si>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</si>
  <si>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</si>
  <si>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</si>
  <si>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</si>
  <si>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</si>
  <si>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</si>
  <si>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</si>
  <si>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</si>
  <si>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</si>
  <si>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</si>
  <si>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</si>
  <si>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</si>
  <si>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</si>
  <si>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</si>
  <si>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</si>
  <si>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</si>
  <si>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</si>
  <si>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</si>
  <si>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</si>
  <si>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</si>
  <si>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</si>
  <si>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</si>
  <si>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</si>
  <si>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</si>
  <si>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</si>
  <si>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</si>
  <si>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</si>
  <si>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</si>
  <si>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</si>
  <si>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</si>
  <si>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</si>
  <si>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</si>
  <si>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</si>
  <si>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</si>
  <si>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</si>
  <si>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</si>
  <si>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</si>
  <si>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</si>
  <si>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</si>
  <si>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</si>
  <si>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</si>
  <si>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</si>
  <si>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</si>
  <si>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</si>
  <si>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</si>
  <si>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</si>
  <si>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</si>
  <si>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</si>
  <si>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</si>
  <si>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</si>
  <si>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</si>
  <si>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</si>
  <si>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</si>
  <si>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</si>
  <si>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</si>
  <si>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</si>
  <si>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</si>
  <si>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</si>
  <si>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</si>
  <si>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</si>
  <si>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</si>
  <si>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</si>
  <si>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</si>
  <si>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</si>
  <si>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</si>
  <si>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</si>
  <si>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</si>
  <si>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</si>
  <si>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</si>
  <si>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</si>
  <si>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</si>
  <si>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</si>
  <si>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</si>
  <si>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</si>
  <si>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</si>
  <si>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</si>
  <si>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</si>
  <si>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</si>
  <si>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</si>
  <si>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</si>
  <si>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</si>
  <si>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</si>
  <si>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</si>
  <si>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</si>
  <si>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</si>
  <si>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</si>
  <si>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</si>
  <si>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</si>
  <si>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</si>
  <si>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</si>
  <si>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</si>
  <si>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</si>
  <si>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</si>
  <si>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</si>
  <si>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</si>
  <si>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</si>
  <si>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</si>
  <si>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</si>
  <si>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</si>
  <si>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</si>
  <si>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</si>
  <si>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</si>
  <si>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</si>
  <si>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</si>
  <si>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</si>
  <si>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</si>
  <si>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</si>
  <si>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</si>
  <si>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</si>
  <si>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</si>
  <si>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</si>
  <si>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</si>
  <si>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</si>
  <si>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</si>
  <si>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</si>
  <si>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</si>
  <si>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</si>
  <si>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</si>
  <si>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</si>
  <si>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</si>
  <si>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</si>
  <si>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</si>
  <si>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</si>
  <si>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</si>
  <si>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</si>
  <si>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</si>
  <si>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</si>
  <si>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</si>
  <si>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</si>
  <si>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</si>
  <si>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</si>
  <si>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</si>
  <si>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</si>
  <si>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</si>
  <si>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</si>
  <si>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</si>
  <si>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</si>
  <si>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</si>
  <si>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</si>
  <si>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</si>
  <si>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</si>
  <si>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</si>
  <si>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</si>
  <si>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</si>
  <si>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</si>
  <si>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</si>
  <si>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</si>
  <si>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</si>
  <si>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</si>
  <si>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여</t>
    <phoneticPr fontId="2" type="noConversion"/>
  </si>
  <si>
    <t>Angellove</t>
    <phoneticPr fontId="2" type="noConversion"/>
  </si>
  <si>
    <t>마포구</t>
    <phoneticPr fontId="2" type="noConversion"/>
  </si>
  <si>
    <t>2020년</t>
    <phoneticPr fontId="2" type="noConversion"/>
  </si>
  <si>
    <t>010-8974-2598</t>
    <phoneticPr fontId="2" type="noConversion"/>
  </si>
  <si>
    <t>박동신</t>
    <phoneticPr fontId="2" type="noConversion"/>
  </si>
  <si>
    <t>남</t>
    <phoneticPr fontId="2" type="noConversion"/>
  </si>
  <si>
    <t>Vincent</t>
    <phoneticPr fontId="2" type="noConversion"/>
  </si>
  <si>
    <t>강남구</t>
    <phoneticPr fontId="2" type="noConversion"/>
  </si>
  <si>
    <t>2016년</t>
    <phoneticPr fontId="2" type="noConversion"/>
  </si>
  <si>
    <t>010-4258-6622</t>
    <phoneticPr fontId="2" type="noConversion"/>
  </si>
  <si>
    <t>윤민성</t>
    <phoneticPr fontId="2" type="noConversion"/>
  </si>
  <si>
    <t>Chocopie</t>
    <phoneticPr fontId="2" type="noConversion"/>
  </si>
  <si>
    <t>서대문구</t>
    <phoneticPr fontId="2" type="noConversion"/>
  </si>
  <si>
    <t>2019년</t>
    <phoneticPr fontId="2" type="noConversion"/>
  </si>
  <si>
    <t>010-3155-8857</t>
    <phoneticPr fontId="2" type="noConversion"/>
  </si>
  <si>
    <t>최진수</t>
    <phoneticPr fontId="2" type="noConversion"/>
  </si>
  <si>
    <t>Kingkong</t>
    <phoneticPr fontId="2" type="noConversion"/>
  </si>
  <si>
    <t>용산구</t>
    <phoneticPr fontId="2" type="noConversion"/>
  </si>
  <si>
    <t>2021년</t>
    <phoneticPr fontId="2" type="noConversion"/>
  </si>
  <si>
    <t>010-3186-5115</t>
    <phoneticPr fontId="2" type="noConversion"/>
  </si>
  <si>
    <t>김윤선</t>
    <phoneticPr fontId="2" type="noConversion"/>
  </si>
  <si>
    <t>Sabina</t>
    <phoneticPr fontId="2" type="noConversion"/>
  </si>
  <si>
    <t>관악구</t>
    <phoneticPr fontId="2" type="noConversion"/>
  </si>
  <si>
    <t>2017년</t>
    <phoneticPr fontId="2" type="noConversion"/>
  </si>
  <si>
    <t>010-6987-2698</t>
    <phoneticPr fontId="2" type="noConversion"/>
  </si>
  <si>
    <t>이대로</t>
    <phoneticPr fontId="2" type="noConversion"/>
  </si>
  <si>
    <t>Goodboy</t>
    <phoneticPr fontId="2" type="noConversion"/>
  </si>
  <si>
    <t>성북구</t>
    <phoneticPr fontId="2" type="noConversion"/>
  </si>
  <si>
    <t>010-2268-9444</t>
    <phoneticPr fontId="2" type="noConversion"/>
  </si>
  <si>
    <t>유진실</t>
    <phoneticPr fontId="2" type="noConversion"/>
  </si>
  <si>
    <t>Vivian</t>
    <phoneticPr fontId="2" type="noConversion"/>
  </si>
  <si>
    <t>노원구</t>
    <phoneticPr fontId="2" type="noConversion"/>
  </si>
  <si>
    <t>2018년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</si>
  <si>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</si>
  <si>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</si>
  <si>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</si>
  <si>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</si>
  <si>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</si>
  <si>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</si>
  <si>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</si>
  <si>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</si>
  <si>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</si>
  <si>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</si>
  <si>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</si>
  <si>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점수</t>
    <phoneticPr fontId="2" type="noConversion"/>
  </si>
  <si>
    <t>서울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</si>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</sst>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2" applyFont="1" applyBorder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2">
    <dxf>
      <font>
        <u/>
      </font>
      <fill>
        <patternFill>
          <bgColor rgb="FF0070C0"/>
        </patternFill>
      </fill>
    </dxf>
    <dxf>
      <font>
        <u/>
        <color rgb="FF0070C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0A-48AF-91FC-B6664FDE7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37251360"/>
        <c:axId val="437255200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43725520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37251360"/>
        <c:crosses val="max"/>
        <c:crossBetween val="between"/>
        <c:majorUnit val="2"/>
      </c:valAx>
      <c:catAx>
        <c:axId val="437251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7255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Module2.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A3B2CABA-95B4-62F3-C599-F8C665045AB1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A11" sqref="A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214</v>
      </c>
      <c r="C4" s="1" t="s">
        <v>215</v>
      </c>
      <c r="D4" s="1" t="s">
        <v>216</v>
      </c>
      <c r="E4" s="1" t="s">
        <v>217</v>
      </c>
      <c r="F4" s="1" t="s">
        <v>218</v>
      </c>
    </row>
    <row r="5" spans="1:6" x14ac:dyDescent="0.4">
      <c r="A5" s="1" t="s">
        <v>219</v>
      </c>
      <c r="B5" s="1" t="s">
        <v>220</v>
      </c>
      <c r="C5" s="1" t="s">
        <v>221</v>
      </c>
      <c r="D5" s="1" t="s">
        <v>222</v>
      </c>
      <c r="E5" s="1" t="s">
        <v>223</v>
      </c>
      <c r="F5" s="1" t="s">
        <v>224</v>
      </c>
    </row>
    <row r="6" spans="1:6" x14ac:dyDescent="0.4">
      <c r="A6" s="1" t="s">
        <v>225</v>
      </c>
      <c r="B6" s="1" t="s">
        <v>214</v>
      </c>
      <c r="C6" s="1" t="s">
        <v>226</v>
      </c>
      <c r="D6" s="1" t="s">
        <v>227</v>
      </c>
      <c r="E6" s="1" t="s">
        <v>228</v>
      </c>
      <c r="F6" s="1" t="s">
        <v>229</v>
      </c>
    </row>
    <row r="7" spans="1:6" x14ac:dyDescent="0.4">
      <c r="A7" s="1" t="s">
        <v>230</v>
      </c>
      <c r="B7" s="1" t="s">
        <v>220</v>
      </c>
      <c r="C7" s="1" t="s">
        <v>231</v>
      </c>
      <c r="D7" s="1" t="s">
        <v>232</v>
      </c>
      <c r="E7" s="1" t="s">
        <v>233</v>
      </c>
      <c r="F7" s="1" t="s">
        <v>234</v>
      </c>
    </row>
    <row r="8" spans="1:6" x14ac:dyDescent="0.4">
      <c r="A8" s="1" t="s">
        <v>235</v>
      </c>
      <c r="B8" s="1" t="s">
        <v>214</v>
      </c>
      <c r="C8" s="1" t="s">
        <v>236</v>
      </c>
      <c r="D8" s="1" t="s">
        <v>237</v>
      </c>
      <c r="E8" s="1" t="s">
        <v>238</v>
      </c>
      <c r="F8" s="1" t="s">
        <v>239</v>
      </c>
    </row>
    <row r="9" spans="1:6" x14ac:dyDescent="0.4">
      <c r="A9" s="1" t="s">
        <v>240</v>
      </c>
      <c r="B9" s="1" t="s">
        <v>220</v>
      </c>
      <c r="C9" s="1" t="s">
        <v>241</v>
      </c>
      <c r="D9" s="1" t="s">
        <v>242</v>
      </c>
      <c r="E9" s="1" t="s">
        <v>217</v>
      </c>
      <c r="F9" s="1" t="s">
        <v>243</v>
      </c>
    </row>
    <row r="10" spans="1:6" x14ac:dyDescent="0.4">
      <c r="A10" s="1" t="s">
        <v>244</v>
      </c>
      <c r="B10" s="1" t="s">
        <v>214</v>
      </c>
      <c r="C10" s="1" t="s">
        <v>245</v>
      </c>
      <c r="D10" s="1" t="s">
        <v>246</v>
      </c>
      <c r="E10" s="1" t="s">
        <v>247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2" sqref="J2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4">
      <c r="A4" s="17"/>
      <c r="B4" s="17"/>
      <c r="C4" s="17"/>
      <c r="D4" s="17"/>
      <c r="E4" s="11" t="s">
        <v>8</v>
      </c>
      <c r="F4" s="11" t="s">
        <v>9</v>
      </c>
      <c r="G4" s="11" t="s">
        <v>10</v>
      </c>
      <c r="H4" s="17"/>
    </row>
    <row r="5" spans="1:8" x14ac:dyDescent="0.4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12" sqref="J12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8" t="s">
        <v>23</v>
      </c>
      <c r="B1" s="18"/>
      <c r="C1" s="18"/>
      <c r="D1" s="18"/>
      <c r="E1" s="18"/>
      <c r="F1" s="18"/>
      <c r="G1" s="18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1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0" workbookViewId="0">
      <selection activeCell="C29" sqref="C29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9" t="s">
        <v>122</v>
      </c>
      <c r="E24" s="20"/>
    </row>
    <row r="25" spans="1:11" x14ac:dyDescent="0.4">
      <c r="A25" s="2">
        <v>1601</v>
      </c>
      <c r="B25" s="2" t="s">
        <v>123</v>
      </c>
      <c r="C25" s="2">
        <v>78</v>
      </c>
      <c r="D25" s="2" t="s">
        <v>210</v>
      </c>
      <c r="E25" s="2" t="s">
        <v>259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260</v>
      </c>
      <c r="E26" s="2" t="s">
        <v>261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21" t="s">
        <v>130</v>
      </c>
      <c r="B27" s="22"/>
      <c r="C27" s="2">
        <f>ROUND(DAVERAGE(A15:C26,C15,D25:E27),1)</f>
        <v>92.3</v>
      </c>
      <c r="D27" s="2" t="s">
        <v>262</v>
      </c>
      <c r="E27" s="2" t="s">
        <v>261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I25" sqref="I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3" t="s">
        <v>139</v>
      </c>
      <c r="B1" s="23"/>
      <c r="C1" s="23"/>
      <c r="D1" s="23"/>
      <c r="F1" s="23" t="s">
        <v>140</v>
      </c>
      <c r="G1" s="23"/>
      <c r="H1" s="23"/>
      <c r="I1" s="23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3" t="s">
        <v>151</v>
      </c>
      <c r="B14" s="23"/>
      <c r="C14" s="23"/>
      <c r="D14" s="23"/>
      <c r="F14" s="23" t="s">
        <v>152</v>
      </c>
      <c r="G14" s="23"/>
      <c r="H14" s="23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6" workbookViewId="0">
      <selection activeCell="L32" sqref="L32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8" t="s">
        <v>179</v>
      </c>
      <c r="B1" s="18"/>
      <c r="C1" s="18"/>
      <c r="D1" s="18"/>
      <c r="E1" s="18"/>
      <c r="F1" s="18"/>
      <c r="G1" s="18"/>
      <c r="H1" s="18"/>
      <c r="I1" s="18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2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2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2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2" t="s">
        <v>250</v>
      </c>
      <c r="C13" s="2"/>
      <c r="D13" s="1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2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2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2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2" t="s">
        <v>251</v>
      </c>
      <c r="C23" s="2"/>
      <c r="D23" s="15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2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2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4" t="s">
        <v>256</v>
      </c>
      <c r="D32" s="1"/>
      <c r="E32" s="13"/>
      <c r="F32" s="13"/>
      <c r="G32" s="13"/>
      <c r="H32" s="13"/>
      <c r="I32" s="13">
        <f>SUBTOTAL(5,I29:I31)</f>
        <v>4092000</v>
      </c>
    </row>
    <row r="33" spans="1:9" outlineLevel="1" x14ac:dyDescent="0.4">
      <c r="A33" s="1"/>
      <c r="B33" s="14" t="s">
        <v>252</v>
      </c>
      <c r="C33" s="1"/>
      <c r="D33" s="16">
        <f>SUBTOTAL(1,D24:D31)</f>
        <v>0.66666666666666663</v>
      </c>
      <c r="E33" s="13"/>
      <c r="F33" s="13"/>
      <c r="G33" s="13"/>
      <c r="H33" s="13"/>
      <c r="I33" s="13"/>
    </row>
    <row r="34" spans="1:9" x14ac:dyDescent="0.4">
      <c r="A34" s="1"/>
      <c r="B34" s="14"/>
      <c r="C34" s="14" t="s">
        <v>258</v>
      </c>
      <c r="D34" s="1"/>
      <c r="E34" s="13"/>
      <c r="F34" s="13"/>
      <c r="G34" s="13"/>
      <c r="H34" s="13"/>
      <c r="I34" s="13">
        <f>SUBTOTAL(5,I4:I31)</f>
        <v>2596000</v>
      </c>
    </row>
    <row r="35" spans="1:9" x14ac:dyDescent="0.4">
      <c r="A35" s="1"/>
      <c r="B35" s="14" t="s">
        <v>253</v>
      </c>
      <c r="C35" s="1"/>
      <c r="D35" s="16">
        <f>SUBTOTAL(1,D4:D31)</f>
        <v>1.1111111111111112</v>
      </c>
      <c r="E35" s="13"/>
      <c r="F35" s="13"/>
      <c r="G35" s="13"/>
      <c r="H35" s="13"/>
      <c r="I35" s="1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E5" activeCellId="1" sqref="E3 E5:E14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8" t="s">
        <v>180</v>
      </c>
      <c r="B1" s="18"/>
      <c r="C1" s="18"/>
      <c r="D1" s="18"/>
      <c r="E1" s="18"/>
    </row>
    <row r="3" spans="1:5" x14ac:dyDescent="0.4">
      <c r="D3" s="2" t="s">
        <v>181</v>
      </c>
      <c r="E3" s="24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4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4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4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4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4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4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4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4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4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0" workbookViewId="0">
      <selection activeCell="L24" sqref="L24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8" t="s">
        <v>192</v>
      </c>
      <c r="B1" s="18"/>
      <c r="C1" s="18"/>
      <c r="D1" s="18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영인 조</cp:lastModifiedBy>
  <dcterms:created xsi:type="dcterms:W3CDTF">2023-12-05T07:39:23Z</dcterms:created>
  <dcterms:modified xsi:type="dcterms:W3CDTF">2025-03-03T15:21:30Z</dcterms:modified>
</cp:coreProperties>
</file>