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보라돌이머신\OneDrive\바탕 화면\"/>
    </mc:Choice>
  </mc:AlternateContent>
  <xr:revisionPtr revIDLastSave="0" documentId="13_ncr:1_{F5906A19-9030-43AE-A50F-6E38AA1DF65E}" xr6:coauthVersionLast="47" xr6:coauthVersionMax="47" xr10:uidLastSave="{00000000-0000-0000-0000-000000000000}"/>
  <bookViews>
    <workbookView xWindow="-120" yWindow="-120" windowWidth="29040" windowHeight="16440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COUNTBLANK" hidden="1" xlm="1">#NAME?</definedName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4" l="1"/>
  <c r="K18" i="4"/>
  <c r="K19" i="4"/>
  <c r="K20" i="4"/>
  <c r="K21" i="4"/>
  <c r="K22" i="4"/>
  <c r="K23" i="4"/>
  <c r="K16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1" i="4"/>
  <c r="E4" i="4"/>
  <c r="E5" i="4"/>
  <c r="E6" i="4"/>
  <c r="E7" i="4"/>
  <c r="E8" i="4"/>
  <c r="E9" i="4"/>
  <c r="E10" i="4"/>
  <c r="E11" i="4"/>
  <c r="E12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<sst xmlns="http://schemas.openxmlformats.org/spreadsheetml/2006/main" count="430" uniqueCount="262">
  <si>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</si>
  <si>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</si>
  <si>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</si>
  <si>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</si>
  <si>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</si>
  <si>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</si>
  <si>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</si>
  <si>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</si>
  <si>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</si>
  <si>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</si>
  <si>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</si>
  <si>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</si>
  <si>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</si>
  <si>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</si>
  <si>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</si>
  <si>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</si>
  <si>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</si>
  <si>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</si>
  <si>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</si>
  <si>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</si>
  <si>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</si>
  <si>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</si>
  <si>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</si>
  <si>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</si>
  <si>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</si>
  <si>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</si>
  <si>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</si>
  <si>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</si>
  <si>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</si>
  <si>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</si>
  <si>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</si>
  <si>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</si>
  <si>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</si>
  <si>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</si>
  <si>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</si>
  <si>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</si>
  <si>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</si>
  <si>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</si>
  <si>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</si>
  <si>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</si>
  <si>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</si>
  <si>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</si>
  <si>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</si>
  <si>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</si>
  <si>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</si>
  <si>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</si>
  <si>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</si>
  <si>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</si>
  <si>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</si>
  <si>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</si>
  <si>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</si>
  <si>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</si>
  <si>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</si>
  <si>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</si>
  <si>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</si>
  <si>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</si>
  <si>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</si>
  <si>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</si>
  <si>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</si>
  <si>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</si>
  <si>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</si>
  <si>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</si>
  <si>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</si>
  <si>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</si>
  <si>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</si>
  <si>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</si>
  <si>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</si>
  <si>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</si>
  <si>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</si>
  <si>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</si>
  <si>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</si>
  <si>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</si>
  <si>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</si>
  <si>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</si>
  <si>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</si>
  <si>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</si>
  <si>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</si>
  <si>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</si>
  <si>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</si>
  <si>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</si>
  <si>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</si>
  <si>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</si>
  <si>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</si>
  <si>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</si>
  <si>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</si>
  <si>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</si>
  <si>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</si>
  <si>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</si>
  <si>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</si>
  <si>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</si>
  <si>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</si>
  <si>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</si>
  <si>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</si>
  <si>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</si>
  <si>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</si>
  <si>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</si>
  <si>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</si>
  <si>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</si>
  <si>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</si>
  <si>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</si>
  <si>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</si>
  <si>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</si>
  <si>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</si>
  <si>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</si>
  <si>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</si>
  <si>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</si>
  <si>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</si>
  <si>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</si>
  <si>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</si>
  <si>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</si>
  <si>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</si>
  <si>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</si>
  <si>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</si>
  <si>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</si>
  <si>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</si>
  <si>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</si>
  <si>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</si>
  <si>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</si>
  <si>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</si>
  <si>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</si>
  <si>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</si>
  <si>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</si>
  <si>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</si>
  <si>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</si>
  <si>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</si>
  <si>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</si>
  <si>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</si>
  <si>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</si>
  <si>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</si>
  <si>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</si>
  <si>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</si>
  <si>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</si>
  <si>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</si>
  <si>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</si>
  <si>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</si>
  <si>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</si>
  <si>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</si>
  <si>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</si>
  <si>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</si>
  <si>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</si>
  <si>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</si>
  <si>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</si>
  <si>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</si>
  <si>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</si>
  <si>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</si>
  <si>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</si>
  <si>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</si>
  <si>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</si>
  <si>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</si>
  <si>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</si>
  <si>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</si>
  <si>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</si>
  <si>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</si>
  <si>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</si>
  <si>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</si>
  <si>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</si>
  <si>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</si>
  <si>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</si>
  <si>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</si>
  <si>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</si>
  <si>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</si>
  <si>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</si>
  <si>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</si>
  <si>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</si>
  <si>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</si>
  <si>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</si>
  <si>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</si>
  <si>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</si>
  <si>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</si>
  <si>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</si>
  <si>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</si>
  <si>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</si>
  <si>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</si>
  <si>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</si>
  <si>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</si>
  <si>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</si>
  <si>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</si>
  <si>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</si>
  <si>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</si>
  <si>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</si>
  <si>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</si>
  <si>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</si>
  <si>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</si>
  <si>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</si>
  <si>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</si>
  <si>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</si>
  <si>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</si>
  <si>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</si>
  <si>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</si>
  <si>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</si>
  <si>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</si>
  <si>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</si>
  <si>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</si>
  <si>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</si>
  <si>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</si>
  <si>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</si>
  <si>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</si>
  <si>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</si>
  <si>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</si>
  <si>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</si>
  <si>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</si>
  <si>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</si>
  <si>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</si>
  <si>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</si>
  <si>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</si>
  <si>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</si>
  <si>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</si>
  <si>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</si>
  <si>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</si>
  <si>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</si>
  <si>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</si>
  <si>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</si>
  <si>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</si>
  <si>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</si>
  <si>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</si>
  <si>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</si>
  <si>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</si>
  <si>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</si>
  <si>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</si>
  <si>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</si>
  <si>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</si>
  <si>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</si>
  <si>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</si>
  <si>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</si>
  <si>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</si>
  <si>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</si>
  <si>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</si>
  <si>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</si>
  <si>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</si>
  <si>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</si>
  <si>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</si>
  <si>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</si>
  <si>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</si>
  <si>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</si>
  <si>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</si>
  <si>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</si>
  <si>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</si>
  <si>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</si>
  <si>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</si>
  <si>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</si>
  <si>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</si>
  <si>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</si>
  <si>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</si>
  <si>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</si>
  <si>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</si>
  <si>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</si>
  <si>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</si>
  <si>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</si>
  <si>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</si>
  <si>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</si>
  <si>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</si>
  <si>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</si>
  <si>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</si>
  <si>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</si>
  <si>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</si>
  <si>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</si>
  <si>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</si>
  <si>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</si>
  <si>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평균</t>
  </si>
  <si>
    <t>대리 평균</t>
  </si>
  <si>
    <t>과장 평균</t>
  </si>
  <si>
    <t>부장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</si>
</sst>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42" fontId="0" fillId="0" borderId="0" xfId="0" applyNumberFormat="1">
      <alignment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3">
    <dxf>
      <font>
        <u/>
        <color rgb="FF0070C0"/>
      </font>
    </dxf>
    <dxf>
      <font>
        <u/>
        <color rgb="FF0070C0"/>
      </font>
    </dxf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(차트작업!$D$4:$D$8,차트작업!$C$3:$C$13)</c:f>
              <c:numCache>
                <c:formatCode>#,##0_ </c:formatCode>
                <c:ptCount val="16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  <c:pt idx="5" formatCode="General">
                  <c:v>0</c:v>
                </c:pt>
                <c:pt idx="6" formatCode="General">
                  <c:v>2</c:v>
                </c:pt>
                <c:pt idx="7" formatCode="General">
                  <c:v>2</c:v>
                </c:pt>
                <c:pt idx="8" formatCode="General">
                  <c:v>4</c:v>
                </c:pt>
                <c:pt idx="9" formatCode="General">
                  <c:v>5</c:v>
                </c:pt>
                <c:pt idx="10" formatCode="General">
                  <c:v>7</c:v>
                </c:pt>
                <c:pt idx="11" formatCode="General">
                  <c:v>2</c:v>
                </c:pt>
                <c:pt idx="12" formatCode="General">
                  <c:v>2</c:v>
                </c:pt>
                <c:pt idx="13" formatCode="General">
                  <c:v>4</c:v>
                </c:pt>
                <c:pt idx="14" formatCode="General">
                  <c:v>5</c:v>
                </c:pt>
                <c:pt idx="15" formatCode="General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7974047"/>
        <c:axId val="1997968223"/>
      </c:bar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9525</xdr:colOff>
      <xdr:row>6</xdr:row>
      <xdr:rowOff>47625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2CFFE3C7-9355-4FE1-F7AC-BE6FDCD4D7E0}"/>
            </a:ext>
          </a:extLst>
        </xdr:cNvPr>
        <xdr:cNvSpPr/>
      </xdr:nvSpPr>
      <xdr:spPr>
        <a:xfrm>
          <a:off x="4143375" y="1352550"/>
          <a:ext cx="1362075" cy="3714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zoomScale="235" zoomScaleNormal="235" workbookViewId="0">
      <selection activeCell="F10" sqref="F10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3">
      <c r="A4" s="1" t="s">
        <v>213</v>
      </c>
      <c r="B4" s="1" t="s">
        <v>220</v>
      </c>
      <c r="C4" s="1" t="s">
        <v>222</v>
      </c>
      <c r="D4" s="1" t="s">
        <v>229</v>
      </c>
      <c r="E4" s="1" t="s">
        <v>236</v>
      </c>
      <c r="F4" s="1" t="s">
        <v>242</v>
      </c>
    </row>
    <row r="5" spans="1:6" x14ac:dyDescent="0.3">
      <c r="A5" s="1" t="s">
        <v>214</v>
      </c>
      <c r="B5" s="1" t="s">
        <v>221</v>
      </c>
      <c r="C5" s="1" t="s">
        <v>223</v>
      </c>
      <c r="D5" s="1" t="s">
        <v>230</v>
      </c>
      <c r="E5" s="1" t="s">
        <v>237</v>
      </c>
      <c r="F5" s="1" t="s">
        <v>243</v>
      </c>
    </row>
    <row r="6" spans="1:6" x14ac:dyDescent="0.3">
      <c r="A6" s="1" t="s">
        <v>215</v>
      </c>
      <c r="B6" s="1" t="s">
        <v>220</v>
      </c>
      <c r="C6" s="1" t="s">
        <v>224</v>
      </c>
      <c r="D6" s="1" t="s">
        <v>231</v>
      </c>
      <c r="E6" s="1" t="s">
        <v>238</v>
      </c>
      <c r="F6" s="1" t="s">
        <v>244</v>
      </c>
    </row>
    <row r="7" spans="1:6" x14ac:dyDescent="0.3">
      <c r="A7" s="1" t="s">
        <v>216</v>
      </c>
      <c r="B7" s="1" t="s">
        <v>221</v>
      </c>
      <c r="C7" s="1" t="s">
        <v>225</v>
      </c>
      <c r="D7" s="1" t="s">
        <v>232</v>
      </c>
      <c r="E7" s="1" t="s">
        <v>239</v>
      </c>
      <c r="F7" s="1" t="s">
        <v>245</v>
      </c>
    </row>
    <row r="8" spans="1:6" x14ac:dyDescent="0.3">
      <c r="A8" s="1" t="s">
        <v>217</v>
      </c>
      <c r="B8" s="1" t="s">
        <v>220</v>
      </c>
      <c r="C8" s="1" t="s">
        <v>226</v>
      </c>
      <c r="D8" s="1" t="s">
        <v>233</v>
      </c>
      <c r="E8" s="1" t="s">
        <v>240</v>
      </c>
      <c r="F8" s="1" t="s">
        <v>246</v>
      </c>
    </row>
    <row r="9" spans="1:6" x14ac:dyDescent="0.3">
      <c r="A9" s="1" t="s">
        <v>218</v>
      </c>
      <c r="B9" s="1" t="s">
        <v>221</v>
      </c>
      <c r="C9" s="1" t="s">
        <v>227</v>
      </c>
      <c r="D9" s="1" t="s">
        <v>234</v>
      </c>
      <c r="E9" s="1" t="s">
        <v>236</v>
      </c>
      <c r="F9" s="1" t="s">
        <v>247</v>
      </c>
    </row>
    <row r="10" spans="1:6" x14ac:dyDescent="0.3">
      <c r="A10" s="1" t="s">
        <v>219</v>
      </c>
      <c r="B10" s="1" t="s">
        <v>220</v>
      </c>
      <c r="C10" s="1" t="s">
        <v>228</v>
      </c>
      <c r="D10" s="1" t="s">
        <v>235</v>
      </c>
      <c r="E10" s="1" t="s">
        <v>241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zoomScale="160" zoomScaleNormal="160" workbookViewId="0">
      <selection activeCell="J9" sqref="J9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249</v>
      </c>
    </row>
    <row r="4" spans="1:8" x14ac:dyDescent="0.3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3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3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3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3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3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3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3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3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3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3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3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3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P7" sqref="P6:P7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2" priority="2">
      <formula>OR($C4="사원",$F$4=10000000)</formula>
    </cfRule>
    <cfRule type="expression" dxfId="1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topLeftCell="A13" zoomScale="160" zoomScaleNormal="160" workbookViewId="0">
      <selection activeCell="M21" sqref="M21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/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 t="str">
        <f t="shared" ref="E4:E12" si="0">LEFT(A4,2)</f>
        <v>23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 t="str">
        <f t="shared" si="0"/>
        <v>23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 t="str">
        <f t="shared" si="0"/>
        <v>23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 t="str">
        <f t="shared" si="0"/>
        <v>23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 t="str">
        <f t="shared" si="0"/>
        <v>23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 t="str">
        <f t="shared" si="0"/>
        <v>23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 t="str">
        <f t="shared" si="0"/>
        <v>23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 t="str">
        <f t="shared" si="0"/>
        <v>23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 t="str">
        <f t="shared" si="0"/>
        <v>23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J16*HLOOKUP(RIGHT(H16,1),$H$26:$K$27,2,1)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J17*HLOOKUP(RIGHT(H17,1),$H$26:$K$27,2,1)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210</v>
      </c>
      <c r="E25" s="2" t="s">
        <v>251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250</v>
      </c>
      <c r="E26" s="2" t="s">
        <v>252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/>
      <c r="D27" s="2" t="s">
        <v>253</v>
      </c>
      <c r="E27" s="2" t="s">
        <v>252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e">
        <f>IF(D31&gt;=LARGE($D$31,3),"◆",IF(D31&lt;=SMALL($D$31,3),"◇",""))</f>
        <v>#NUM!</v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/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/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/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/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/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/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/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/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N24" sqref="N24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9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9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9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9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9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9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9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9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9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6" workbookViewId="0">
      <selection activeCell="M29" sqref="M29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0" t="s">
        <v>258</v>
      </c>
      <c r="D6" s="2"/>
      <c r="E6" s="3"/>
      <c r="F6" s="3"/>
      <c r="G6" s="3"/>
      <c r="H6" s="3"/>
      <c r="I6" s="3">
        <f>SUBTOTAL(1,I4:I5)</f>
        <v>2618000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0" t="s">
        <v>259</v>
      </c>
      <c r="D10" s="2"/>
      <c r="E10" s="3"/>
      <c r="F10" s="3"/>
      <c r="G10" s="3"/>
      <c r="H10" s="3"/>
      <c r="I10" s="3">
        <f>SUBTOTAL(1,I7:I9)</f>
        <v>3285333.3333333335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0" t="s">
        <v>260</v>
      </c>
      <c r="D12" s="2"/>
      <c r="E12" s="3"/>
      <c r="F12" s="3"/>
      <c r="G12" s="3"/>
      <c r="H12" s="3"/>
      <c r="I12" s="3">
        <f>SUBTOTAL(1,I11:I11)</f>
        <v>4004000</v>
      </c>
    </row>
    <row r="13" spans="1:9" outlineLevel="1" x14ac:dyDescent="0.3">
      <c r="A13" s="2"/>
      <c r="B13" s="20" t="s">
        <v>254</v>
      </c>
      <c r="C13" s="2"/>
      <c r="D13" s="2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0" t="s">
        <v>258</v>
      </c>
      <c r="D16" s="2"/>
      <c r="E16" s="3"/>
      <c r="F16" s="3"/>
      <c r="G16" s="3"/>
      <c r="H16" s="3"/>
      <c r="I16" s="3">
        <f>SUBTOTAL(1,I14:I15)</f>
        <v>2618000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0" t="s">
        <v>259</v>
      </c>
      <c r="D19" s="2"/>
      <c r="E19" s="3"/>
      <c r="F19" s="3"/>
      <c r="G19" s="3"/>
      <c r="H19" s="3"/>
      <c r="I19" s="3">
        <f>SUBTOTAL(1,I17:I18)</f>
        <v>3322000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0" t="s">
        <v>260</v>
      </c>
      <c r="D22" s="2"/>
      <c r="E22" s="3"/>
      <c r="F22" s="3"/>
      <c r="G22" s="3"/>
      <c r="H22" s="3"/>
      <c r="I22" s="3">
        <f>SUBTOTAL(1,I20:I21)</f>
        <v>4092000</v>
      </c>
    </row>
    <row r="23" spans="1:9" outlineLevel="1" x14ac:dyDescent="0.3">
      <c r="A23" s="2"/>
      <c r="B23" s="20" t="s">
        <v>255</v>
      </c>
      <c r="C23" s="2"/>
      <c r="D23" s="25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0" t="s">
        <v>261</v>
      </c>
      <c r="D25" s="2"/>
      <c r="E25" s="3"/>
      <c r="F25" s="3"/>
      <c r="G25" s="3"/>
      <c r="H25" s="3"/>
      <c r="I25" s="3">
        <f>SUBTOTAL(1,I24:I24)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0" t="s">
        <v>259</v>
      </c>
      <c r="D28" s="2"/>
      <c r="E28" s="3"/>
      <c r="F28" s="3"/>
      <c r="G28" s="3"/>
      <c r="H28" s="3"/>
      <c r="I28" s="3">
        <f>SUBTOTAL(1,I26:I27)</f>
        <v>3322000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1"/>
      <c r="B32" s="21"/>
      <c r="C32" s="23" t="s">
        <v>260</v>
      </c>
      <c r="D32" s="21"/>
      <c r="E32" s="22"/>
      <c r="F32" s="22"/>
      <c r="G32" s="22"/>
      <c r="H32" s="22"/>
      <c r="I32" s="22">
        <f>SUBTOTAL(1,I29:I31)</f>
        <v>4150666.6666666665</v>
      </c>
    </row>
    <row r="33" spans="1:9" outlineLevel="1" x14ac:dyDescent="0.3">
      <c r="A33" s="21"/>
      <c r="B33" s="23" t="s">
        <v>256</v>
      </c>
      <c r="C33" s="21"/>
      <c r="D33" s="24">
        <f>SUBTOTAL(1,D24:D31)</f>
        <v>0.66666666666666663</v>
      </c>
      <c r="E33" s="22"/>
      <c r="F33" s="22"/>
      <c r="G33" s="22"/>
      <c r="H33" s="22"/>
      <c r="I33" s="22"/>
    </row>
    <row r="34" spans="1:9" x14ac:dyDescent="0.3">
      <c r="A34" s="21"/>
      <c r="B34" s="23"/>
      <c r="C34" s="23" t="s">
        <v>257</v>
      </c>
      <c r="D34" s="21"/>
      <c r="E34" s="22"/>
      <c r="F34" s="22"/>
      <c r="G34" s="22"/>
      <c r="H34" s="22"/>
      <c r="I34" s="22">
        <f>SUBTOTAL(1,I4:I31)</f>
        <v>3520000</v>
      </c>
    </row>
    <row r="35" spans="1:9" x14ac:dyDescent="0.3">
      <c r="A35" s="21"/>
      <c r="B35" s="23" t="s">
        <v>257</v>
      </c>
      <c r="C35" s="21"/>
      <c r="D35" s="24">
        <f>SUBTOTAL(1,D4:D31)</f>
        <v>1.1111111111111112</v>
      </c>
      <c r="E35" s="22"/>
      <c r="F35" s="22"/>
      <c r="G35" s="22"/>
      <c r="H35" s="22"/>
      <c r="I35" s="2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M14"/>
  <sheetViews>
    <sheetView workbookViewId="0">
      <selection activeCell="J32" sqref="J32"/>
    </sheetView>
  </sheetViews>
  <sheetFormatPr defaultRowHeight="16.5" x14ac:dyDescent="0.3"/>
  <cols>
    <col min="5" max="5" width="12.625" customWidth="1"/>
    <col min="6" max="6" width="5.625" customWidth="1"/>
  </cols>
  <sheetData>
    <row r="1" spans="1:13" ht="20.25" x14ac:dyDescent="0.3">
      <c r="A1" s="11" t="s">
        <v>180</v>
      </c>
      <c r="B1" s="11"/>
      <c r="C1" s="11"/>
      <c r="D1" s="11"/>
      <c r="E1" s="11"/>
    </row>
    <row r="3" spans="1:13" x14ac:dyDescent="0.3">
      <c r="D3" s="2" t="s">
        <v>181</v>
      </c>
      <c r="E3" s="27">
        <v>20000</v>
      </c>
    </row>
    <row r="4" spans="1:13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13" x14ac:dyDescent="0.3">
      <c r="A5" s="2" t="s">
        <v>182</v>
      </c>
      <c r="B5" s="2" t="s">
        <v>73</v>
      </c>
      <c r="C5" s="2" t="s">
        <v>173</v>
      </c>
      <c r="D5" s="2">
        <v>234</v>
      </c>
      <c r="E5" s="27">
        <f>$E$3*D5</f>
        <v>4680000</v>
      </c>
    </row>
    <row r="6" spans="1:13" x14ac:dyDescent="0.3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$E$3*D6</f>
        <v>4360000</v>
      </c>
    </row>
    <row r="7" spans="1:13" x14ac:dyDescent="0.3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13" x14ac:dyDescent="0.3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13" x14ac:dyDescent="0.3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13" x14ac:dyDescent="0.3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13" x14ac:dyDescent="0.3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13" x14ac:dyDescent="0.3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  <c r="M12" s="26"/>
    </row>
    <row r="13" spans="1:13" x14ac:dyDescent="0.3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13" x14ac:dyDescent="0.3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H34" sqref="H34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보라돌이머신</cp:lastModifiedBy>
  <dcterms:created xsi:type="dcterms:W3CDTF">2023-12-05T07:39:23Z</dcterms:created>
  <dcterms:modified xsi:type="dcterms:W3CDTF">2024-12-31T03:01:23Z</dcterms:modified>
</cp:coreProperties>
</file>