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D6ADB32-BCA0-47A3-976E-C9A787B63231}" xr6:coauthVersionLast="47" xr6:coauthVersionMax="47" xr10:uidLastSave="{00000000-0000-0000-0000-000000000000}"/>
  <bookViews>
    <workbookView xWindow="-120" yWindow="-12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31" i="4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35" i="6" s="1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<sst xmlns="http://schemas.openxmlformats.org/spreadsheetml/2006/main" count="430" uniqueCount="263">
  <si>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</si>
  <si>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</si>
  <si>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</si>
  <si>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</si>
  <si>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</si>
  <si>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</si>
  <si>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</si>
  <si>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</si>
  <si>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</si>
  <si>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</si>
  <si>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</si>
  <si>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</si>
  <si>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</si>
  <si>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</si>
  <si>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</si>
  <si>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</si>
  <si>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</si>
  <si>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</si>
  <si>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</si>
  <si>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</si>
  <si>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</si>
  <si>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</si>
  <si>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</si>
  <si>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</si>
  <si>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</si>
  <si>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</si>
  <si>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</si>
  <si>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</si>
  <si>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</si>
  <si>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</si>
  <si>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</si>
  <si>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</si>
  <si>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</si>
  <si>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</si>
  <si>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</si>
  <si>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</si>
  <si>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</si>
  <si>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</si>
  <si>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</si>
  <si>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</si>
  <si>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</si>
  <si>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</si>
  <si>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</si>
  <si>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</si>
  <si>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</si>
  <si>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</si>
  <si>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</si>
  <si>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</si>
  <si>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</si>
  <si>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</si>
  <si>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</si>
  <si>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</si>
  <si>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</si>
  <si>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</si>
  <si>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</si>
  <si>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</si>
  <si>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</si>
  <si>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</si>
  <si>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</si>
  <si>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</si>
  <si>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</si>
  <si>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</si>
  <si>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</si>
  <si>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</si>
  <si>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</si>
  <si>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</si>
  <si>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</si>
  <si>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</si>
  <si>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</si>
  <si>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</si>
  <si>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</si>
  <si>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</si>
  <si>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</si>
  <si>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</si>
  <si>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</si>
  <si>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</si>
  <si>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</si>
  <si>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</si>
  <si>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</si>
  <si>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</si>
  <si>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</si>
  <si>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</si>
  <si>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</si>
  <si>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</si>
  <si>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</si>
  <si>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</si>
  <si>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</si>
  <si>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</si>
  <si>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</si>
  <si>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</si>
  <si>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</si>
  <si>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</si>
  <si>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</si>
  <si>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</si>
  <si>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</si>
  <si>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</si>
  <si>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</si>
  <si>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</si>
  <si>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</si>
  <si>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</si>
  <si>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</si>
  <si>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</si>
  <si>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</si>
  <si>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</si>
  <si>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</si>
  <si>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</si>
  <si>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</si>
  <si>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</si>
  <si>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</si>
  <si>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</si>
  <si>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</si>
  <si>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</si>
  <si>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</si>
  <si>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</si>
  <si>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</si>
  <si>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</si>
  <si>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</si>
  <si>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</si>
  <si>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</si>
  <si>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</si>
  <si>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</si>
  <si>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</si>
  <si>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</si>
  <si>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</si>
  <si>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</si>
  <si>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</si>
  <si>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</si>
  <si>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</si>
  <si>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</si>
  <si>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</si>
  <si>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</si>
  <si>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</si>
  <si>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</si>
  <si>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</si>
  <si>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</si>
  <si>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</si>
  <si>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</si>
  <si>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</si>
  <si>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</si>
  <si>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</si>
  <si>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</si>
  <si>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</si>
  <si>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</si>
  <si>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</si>
  <si>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</si>
  <si>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</si>
  <si>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</si>
  <si>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</si>
  <si>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</si>
  <si>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</si>
  <si>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</si>
  <si>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</si>
  <si>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</si>
  <si>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</si>
  <si>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</si>
  <si>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</si>
  <si>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</si>
  <si>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</si>
  <si>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</si>
  <si>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</si>
  <si>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</si>
  <si>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</si>
  <si>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</si>
  <si>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</si>
  <si>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</si>
  <si>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</si>
  <si>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</si>
  <si>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</si>
  <si>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</si>
  <si>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</si>
  <si>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</si>
  <si>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</si>
  <si>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</si>
  <si>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</si>
  <si>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</si>
  <si>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</si>
  <si>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</si>
  <si>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</si>
  <si>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</si>
  <si>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</si>
  <si>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</si>
  <si>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</si>
  <si>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</si>
  <si>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</si>
  <si>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</si>
  <si>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</si>
  <si>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</si>
  <si>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</si>
  <si>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</si>
  <si>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</si>
  <si>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</si>
  <si>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</si>
  <si>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</si>
  <si>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</si>
  <si>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</si>
  <si>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</si>
  <si>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</si>
  <si>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</si>
  <si>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</si>
  <si>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</si>
  <si>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</si>
  <si>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</si>
  <si>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</si>
  <si>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</si>
  <si>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</si>
  <si>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</si>
  <si>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</si>
  <si>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</si>
  <si>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</si>
  <si>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</si>
  <si>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</si>
  <si>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</si>
  <si>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</si>
  <si>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</si>
  <si>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</si>
  <si>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</si>
  <si>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</si>
  <si>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회원명</t>
    <phoneticPr fontId="2" type="noConversion"/>
  </si>
  <si>
    <t>별칭</t>
    <phoneticPr fontId="2" type="noConversion"/>
  </si>
  <si>
    <t>지역</t>
    <phoneticPr fontId="2" type="noConversion"/>
  </si>
  <si>
    <t>마포구</t>
    <phoneticPr fontId="2" type="noConversion"/>
  </si>
  <si>
    <t>가입년도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</si>
  <si>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</si>
  <si>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</si>
  <si>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</si>
  <si>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</si>
  <si>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</si>
  <si>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</si>
  <si>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</si>
  <si>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</si>
  <si>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2018년</t>
    <phoneticPr fontId="2" type="noConversion"/>
  </si>
  <si>
    <t>2020년</t>
    <phoneticPr fontId="2" type="noConversion"/>
  </si>
  <si>
    <t>2017년</t>
    <phoneticPr fontId="2" type="noConversion"/>
  </si>
  <si>
    <t>2021년</t>
    <phoneticPr fontId="2" type="noConversion"/>
  </si>
  <si>
    <t>2019년</t>
    <phoneticPr fontId="2" type="noConversion"/>
  </si>
  <si>
    <t>2016년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</si>
  <si>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</si>
  <si>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</si>
  <si>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</si>
  <si>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</si>
  <si>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</si>
  <si>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</si>
  <si>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</si>
  <si>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</si>
  <si>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</si>
  <si>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</si>
  <si>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</si>
  <si>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</si>
  <si>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</si>
  <si>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</si>
  <si>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</si>
  <si>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</si>
  <si>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Vivian</t>
    <phoneticPr fontId="2" type="noConversion"/>
  </si>
  <si>
    <t>Goodboy</t>
    <phoneticPr fontId="2" type="noConversion"/>
  </si>
  <si>
    <t>Sabina</t>
    <phoneticPr fontId="2" type="noConversion"/>
  </si>
  <si>
    <t>Kingkong</t>
    <phoneticPr fontId="2" type="noConversion"/>
  </si>
  <si>
    <t>Chocopie</t>
    <phoneticPr fontId="2" type="noConversion"/>
  </si>
  <si>
    <t>Vincent</t>
    <phoneticPr fontId="2" type="noConversion"/>
  </si>
  <si>
    <t>Angellove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</si>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</sst>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08770656"/>
        <c:axId val="1408770176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0E-47ED-9D0B-92899AD45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087701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08770656"/>
        <c:crosses val="max"/>
        <c:crossBetween val="between"/>
        <c:majorUnit val="2"/>
      </c:valAx>
      <c:catAx>
        <c:axId val="14087706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87701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DA88259-652C-6718-1448-23801DEAB307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D4" sqref="D4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217</v>
      </c>
      <c r="B3" s="1" t="s">
        <v>244</v>
      </c>
      <c r="C3" s="1" t="s">
        <v>218</v>
      </c>
      <c r="D3" s="1" t="s">
        <v>219</v>
      </c>
      <c r="E3" s="1" t="s">
        <v>221</v>
      </c>
      <c r="F3" s="1" t="s">
        <v>222</v>
      </c>
    </row>
    <row r="4" spans="1:6" x14ac:dyDescent="0.3">
      <c r="A4" s="1" t="s">
        <v>245</v>
      </c>
      <c r="B4" s="1" t="s">
        <v>242</v>
      </c>
      <c r="C4" s="1" t="s">
        <v>258</v>
      </c>
      <c r="D4" s="1" t="s">
        <v>220</v>
      </c>
      <c r="E4" s="1" t="s">
        <v>231</v>
      </c>
      <c r="F4" s="1" t="s">
        <v>223</v>
      </c>
    </row>
    <row r="5" spans="1:6" x14ac:dyDescent="0.3">
      <c r="A5" s="1" t="s">
        <v>246</v>
      </c>
      <c r="B5" s="1" t="s">
        <v>243</v>
      </c>
      <c r="C5" s="1" t="s">
        <v>257</v>
      </c>
      <c r="D5" s="1" t="s">
        <v>236</v>
      </c>
      <c r="E5" s="1" t="s">
        <v>235</v>
      </c>
      <c r="F5" s="1" t="s">
        <v>224</v>
      </c>
    </row>
    <row r="6" spans="1:6" x14ac:dyDescent="0.3">
      <c r="A6" s="1" t="s">
        <v>247</v>
      </c>
      <c r="B6" s="1" t="s">
        <v>242</v>
      </c>
      <c r="C6" s="1" t="s">
        <v>256</v>
      </c>
      <c r="D6" s="1" t="s">
        <v>237</v>
      </c>
      <c r="E6" s="1" t="s">
        <v>234</v>
      </c>
      <c r="F6" s="1" t="s">
        <v>225</v>
      </c>
    </row>
    <row r="7" spans="1:6" x14ac:dyDescent="0.3">
      <c r="A7" s="1" t="s">
        <v>248</v>
      </c>
      <c r="B7" s="1" t="s">
        <v>243</v>
      </c>
      <c r="C7" s="1" t="s">
        <v>255</v>
      </c>
      <c r="D7" s="1" t="s">
        <v>238</v>
      </c>
      <c r="E7" s="1" t="s">
        <v>233</v>
      </c>
      <c r="F7" s="1" t="s">
        <v>226</v>
      </c>
    </row>
    <row r="8" spans="1:6" x14ac:dyDescent="0.3">
      <c r="A8" s="1" t="s">
        <v>249</v>
      </c>
      <c r="B8" s="1" t="s">
        <v>242</v>
      </c>
      <c r="C8" s="1" t="s">
        <v>254</v>
      </c>
      <c r="D8" s="1" t="s">
        <v>239</v>
      </c>
      <c r="E8" s="1" t="s">
        <v>232</v>
      </c>
      <c r="F8" s="1" t="s">
        <v>227</v>
      </c>
    </row>
    <row r="9" spans="1:6" x14ac:dyDescent="0.3">
      <c r="A9" s="1" t="s">
        <v>250</v>
      </c>
      <c r="B9" s="1" t="s">
        <v>243</v>
      </c>
      <c r="C9" s="1" t="s">
        <v>253</v>
      </c>
      <c r="D9" s="1" t="s">
        <v>240</v>
      </c>
      <c r="E9" s="1" t="s">
        <v>231</v>
      </c>
      <c r="F9" s="1" t="s">
        <v>228</v>
      </c>
    </row>
    <row r="10" spans="1:6" x14ac:dyDescent="0.3">
      <c r="A10" s="1" t="s">
        <v>251</v>
      </c>
      <c r="B10" s="1" t="s">
        <v>242</v>
      </c>
      <c r="C10" s="1" t="s">
        <v>252</v>
      </c>
      <c r="D10" s="1" t="s">
        <v>241</v>
      </c>
      <c r="E10" s="1" t="s">
        <v>230</v>
      </c>
      <c r="F10" s="1" t="s">
        <v>229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G25" sqref="G25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207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19">
        <v>23010501</v>
      </c>
      <c r="B5" s="19" t="s">
        <v>11</v>
      </c>
      <c r="C5" s="19">
        <v>46</v>
      </c>
      <c r="D5" s="19">
        <v>24</v>
      </c>
      <c r="E5" s="19"/>
      <c r="F5" s="19"/>
      <c r="G5" s="19">
        <v>20</v>
      </c>
      <c r="H5" s="19">
        <v>90</v>
      </c>
    </row>
    <row r="6" spans="1:8" x14ac:dyDescent="0.3">
      <c r="A6" s="19">
        <v>23010502</v>
      </c>
      <c r="B6" s="19" t="s">
        <v>12</v>
      </c>
      <c r="C6" s="19">
        <v>38</v>
      </c>
      <c r="D6" s="19">
        <v>20</v>
      </c>
      <c r="E6" s="19">
        <v>5</v>
      </c>
      <c r="F6" s="19"/>
      <c r="G6" s="19"/>
      <c r="H6" s="19">
        <v>63</v>
      </c>
    </row>
    <row r="7" spans="1:8" x14ac:dyDescent="0.3">
      <c r="A7" s="19">
        <v>23010503</v>
      </c>
      <c r="B7" s="19" t="s">
        <v>13</v>
      </c>
      <c r="C7" s="19">
        <v>49</v>
      </c>
      <c r="D7" s="19">
        <v>30</v>
      </c>
      <c r="E7" s="19"/>
      <c r="F7" s="19">
        <v>15</v>
      </c>
      <c r="G7" s="19"/>
      <c r="H7" s="19">
        <v>94</v>
      </c>
    </row>
    <row r="8" spans="1:8" x14ac:dyDescent="0.3">
      <c r="A8" s="19">
        <v>23010504</v>
      </c>
      <c r="B8" s="19" t="s">
        <v>14</v>
      </c>
      <c r="C8" s="19">
        <v>24</v>
      </c>
      <c r="D8" s="19">
        <v>18</v>
      </c>
      <c r="E8" s="19"/>
      <c r="F8" s="19"/>
      <c r="G8" s="19">
        <v>20</v>
      </c>
      <c r="H8" s="19">
        <v>62</v>
      </c>
    </row>
    <row r="9" spans="1:8" x14ac:dyDescent="0.3">
      <c r="A9" s="19">
        <v>23010505</v>
      </c>
      <c r="B9" s="19" t="s">
        <v>15</v>
      </c>
      <c r="C9" s="19">
        <v>35</v>
      </c>
      <c r="D9" s="19">
        <v>25</v>
      </c>
      <c r="E9" s="19"/>
      <c r="F9" s="19"/>
      <c r="G9" s="19">
        <v>20</v>
      </c>
      <c r="H9" s="19">
        <v>80</v>
      </c>
    </row>
    <row r="10" spans="1:8" x14ac:dyDescent="0.3">
      <c r="A10" s="19">
        <v>23010506</v>
      </c>
      <c r="B10" s="19" t="s">
        <v>16</v>
      </c>
      <c r="C10" s="19">
        <v>33</v>
      </c>
      <c r="D10" s="19">
        <v>22</v>
      </c>
      <c r="E10" s="19"/>
      <c r="F10" s="19"/>
      <c r="G10" s="19">
        <v>20</v>
      </c>
      <c r="H10" s="19">
        <v>75</v>
      </c>
    </row>
    <row r="11" spans="1:8" x14ac:dyDescent="0.3">
      <c r="A11" s="19">
        <v>23010507</v>
      </c>
      <c r="B11" s="19" t="s">
        <v>17</v>
      </c>
      <c r="C11" s="19">
        <v>48</v>
      </c>
      <c r="D11" s="19">
        <v>29</v>
      </c>
      <c r="E11" s="19"/>
      <c r="F11" s="19">
        <v>15</v>
      </c>
      <c r="G11" s="19"/>
      <c r="H11" s="19">
        <v>92</v>
      </c>
    </row>
    <row r="12" spans="1:8" x14ac:dyDescent="0.3">
      <c r="A12" s="19">
        <v>23010508</v>
      </c>
      <c r="B12" s="19" t="s">
        <v>18</v>
      </c>
      <c r="C12" s="19">
        <v>42</v>
      </c>
      <c r="D12" s="19">
        <v>23</v>
      </c>
      <c r="E12" s="19"/>
      <c r="F12" s="19"/>
      <c r="G12" s="19">
        <v>20</v>
      </c>
      <c r="H12" s="19">
        <v>85</v>
      </c>
    </row>
    <row r="13" spans="1:8" x14ac:dyDescent="0.3">
      <c r="A13" s="19">
        <v>23010509</v>
      </c>
      <c r="B13" s="19" t="s">
        <v>19</v>
      </c>
      <c r="C13" s="19">
        <v>31</v>
      </c>
      <c r="D13" s="19">
        <v>17</v>
      </c>
      <c r="E13" s="19">
        <v>10</v>
      </c>
      <c r="F13" s="19"/>
      <c r="G13" s="19"/>
      <c r="H13" s="19">
        <v>58</v>
      </c>
    </row>
    <row r="14" spans="1:8" x14ac:dyDescent="0.3">
      <c r="A14" s="19">
        <v>23010510</v>
      </c>
      <c r="B14" s="19" t="s">
        <v>20</v>
      </c>
      <c r="C14" s="19">
        <v>40</v>
      </c>
      <c r="D14" s="19">
        <v>21</v>
      </c>
      <c r="E14" s="19"/>
      <c r="F14" s="19"/>
      <c r="G14" s="19">
        <v>20</v>
      </c>
      <c r="H14" s="19">
        <v>81</v>
      </c>
    </row>
    <row r="15" spans="1:8" x14ac:dyDescent="0.3">
      <c r="A15" s="19">
        <v>23010511</v>
      </c>
      <c r="B15" s="19" t="s">
        <v>21</v>
      </c>
      <c r="C15" s="19">
        <v>39</v>
      </c>
      <c r="D15" s="19">
        <v>19</v>
      </c>
      <c r="E15" s="19"/>
      <c r="F15" s="19">
        <v>15</v>
      </c>
      <c r="G15" s="19"/>
      <c r="H15" s="19">
        <v>73</v>
      </c>
    </row>
    <row r="16" spans="1:8" x14ac:dyDescent="0.3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workbookViewId="0">
      <selection activeCell="L7" sqref="L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COUNTBLANK(I3:I12)/COUNTA(I3:I12)*100&amp;"%"</f>
        <v>42.8571428571429%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219</v>
      </c>
      <c r="E25" s="2" t="s">
        <v>260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259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ROUNDUP(DAVERAGE(A15:C26,C15,D25:E27),1)</f>
        <v>92.399999999999991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>
        <f>LARGE(D31:D39,3)</f>
        <v>92</v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M14" sqref="M1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13" sqref="D13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2" t="s">
        <v>212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2" t="s">
        <v>213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2" t="s">
        <v>214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208</v>
      </c>
      <c r="C13" s="2"/>
      <c r="D13" s="2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2" t="s">
        <v>212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2" t="s">
        <v>213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2" t="s">
        <v>214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2" t="s">
        <v>209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2" t="s">
        <v>215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2" t="s">
        <v>213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3"/>
      <c r="B32" s="23"/>
      <c r="C32" s="25" t="s">
        <v>214</v>
      </c>
      <c r="D32" s="23"/>
      <c r="E32" s="24"/>
      <c r="F32" s="24"/>
      <c r="G32" s="24"/>
      <c r="H32" s="24"/>
      <c r="I32" s="24">
        <f>SUBTOTAL(5,I29:I31)</f>
        <v>4092000</v>
      </c>
    </row>
    <row r="33" spans="1:9" outlineLevel="1" x14ac:dyDescent="0.3">
      <c r="A33" s="23"/>
      <c r="B33" s="25" t="s">
        <v>210</v>
      </c>
      <c r="C33" s="23"/>
      <c r="D33" s="26">
        <f>SUBTOTAL(1,D24:D31)</f>
        <v>0.66666666666666663</v>
      </c>
      <c r="E33" s="24"/>
      <c r="F33" s="24"/>
      <c r="G33" s="24"/>
      <c r="H33" s="24"/>
      <c r="I33" s="24"/>
    </row>
    <row r="34" spans="1:9" x14ac:dyDescent="0.3">
      <c r="A34" s="23"/>
      <c r="B34" s="25"/>
      <c r="C34" s="25" t="s">
        <v>216</v>
      </c>
      <c r="D34" s="23"/>
      <c r="E34" s="24"/>
      <c r="F34" s="24"/>
      <c r="G34" s="24"/>
      <c r="H34" s="24"/>
      <c r="I34" s="24">
        <f>SUBTOTAL(5,I4:I31)</f>
        <v>2596000</v>
      </c>
    </row>
    <row r="35" spans="1:9" x14ac:dyDescent="0.3">
      <c r="A35" s="23"/>
      <c r="B35" s="25" t="s">
        <v>211</v>
      </c>
      <c r="C35" s="23"/>
      <c r="D35" s="26">
        <f>SUBTOTAL(1,D4:D31)</f>
        <v>1.1111111111111112</v>
      </c>
      <c r="E35" s="24"/>
      <c r="F35" s="24"/>
      <c r="G35" s="24"/>
      <c r="H35" s="24"/>
      <c r="I35" s="2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H12" sqref="H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8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8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8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8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8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8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8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8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8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8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K17" sqref="K17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희망 배</cp:lastModifiedBy>
  <dcterms:created xsi:type="dcterms:W3CDTF">2023-12-05T07:39:23Z</dcterms:created>
  <dcterms:modified xsi:type="dcterms:W3CDTF">2025-09-10T07:37:55Z</dcterms:modified>
</cp:coreProperties>
</file>