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시나공\"/>
    </mc:Choice>
  </mc:AlternateContent>
  <xr:revisionPtr revIDLastSave="0" documentId="8_{FE90C61F-5B35-426E-BD5D-5B784121BA4B}" xr6:coauthVersionLast="47" xr6:coauthVersionMax="47" xr10:uidLastSave="{00000000-0000-0000-0000-000000000000}"/>
  <bookViews>
    <workbookView xWindow="-108" yWindow="-108" windowWidth="23256" windowHeight="12456" firstSheet="2" activeTab="4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K3" i="4"/>
  <c r="E6" i="7"/>
  <c r="E7" i="7"/>
  <c r="E8" i="7"/>
  <c r="E9" i="7"/>
  <c r="E10" i="7"/>
  <c r="E11" i="7"/>
  <c r="E12" i="7"/>
  <c r="E13" i="7"/>
  <c r="E14" i="7"/>
  <c r="E5" i="7"/>
  <c r="C27" i="4"/>
  <c r="E4" i="4"/>
  <c r="E5" i="4"/>
  <c r="E6" i="4"/>
  <c r="E7" i="4"/>
  <c r="E8" i="4"/>
  <c r="E9" i="4"/>
  <c r="E10" i="4"/>
  <c r="E11" i="4"/>
  <c r="E12" i="4"/>
  <c r="E3" i="4"/>
  <c r="I32" i="6"/>
  <c r="I28" i="6"/>
  <c r="I25" i="6"/>
  <c r="I22" i="6"/>
  <c r="I19" i="6"/>
  <c r="I16" i="6"/>
  <c r="I12" i="6"/>
  <c r="I10" i="6"/>
  <c r="I6" i="6"/>
  <c r="I34" i="6" s="1"/>
  <c r="D35" i="6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<sst xmlns="http://schemas.openxmlformats.org/spreadsheetml/2006/main" count="430" uniqueCount="261">
  <si>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</si>
  <si>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</si>
  <si>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</si>
  <si>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</si>
  <si>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</si>
  <si>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</si>
  <si>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</si>
  <si>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</si>
  <si>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</si>
  <si>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</si>
  <si>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</si>
  <si>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</si>
  <si>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</si>
  <si>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</si>
  <si>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</si>
  <si>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</si>
  <si>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</si>
  <si>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</si>
  <si>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</si>
  <si>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</si>
  <si>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</si>
  <si>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</si>
  <si>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</si>
  <si>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</si>
  <si>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</si>
  <si>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</si>
  <si>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</si>
  <si>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</si>
  <si>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</si>
  <si>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</si>
  <si>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</si>
  <si>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</si>
  <si>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</si>
  <si>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</si>
  <si>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</si>
  <si>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</si>
  <si>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</si>
  <si>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</si>
  <si>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</si>
  <si>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</si>
  <si>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</si>
  <si>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</si>
  <si>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</si>
  <si>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</si>
  <si>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</si>
  <si>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</si>
  <si>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</si>
  <si>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</si>
  <si>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</si>
  <si>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</si>
  <si>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</si>
  <si>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</si>
  <si>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</si>
  <si>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</si>
  <si>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</si>
  <si>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</si>
  <si>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</si>
  <si>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</si>
  <si>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</si>
  <si>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</si>
  <si>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</si>
  <si>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</si>
  <si>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</si>
  <si>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</si>
  <si>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</si>
  <si>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</si>
  <si>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</si>
  <si>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</si>
  <si>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</si>
  <si>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</si>
  <si>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</si>
  <si>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</si>
  <si>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</si>
  <si>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</si>
  <si>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</si>
  <si>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</si>
  <si>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</si>
  <si>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</si>
  <si>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</si>
  <si>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</si>
  <si>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</si>
  <si>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</si>
  <si>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</si>
  <si>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</si>
  <si>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</si>
  <si>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</si>
  <si>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</si>
  <si>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</si>
  <si>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</si>
  <si>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</si>
  <si>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</si>
  <si>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</si>
  <si>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</si>
  <si>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</si>
  <si>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</si>
  <si>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</si>
  <si>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</si>
  <si>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</si>
  <si>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</si>
  <si>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</si>
  <si>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</si>
  <si>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</si>
  <si>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</si>
  <si>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</si>
  <si>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</si>
  <si>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</si>
  <si>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</si>
  <si>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</si>
  <si>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</si>
  <si>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</si>
  <si>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</si>
  <si>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</si>
  <si>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</si>
  <si>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</si>
  <si>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</si>
  <si>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</si>
  <si>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</si>
  <si>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</si>
  <si>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</si>
  <si>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</si>
  <si>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</si>
  <si>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</si>
  <si>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</si>
  <si>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</si>
  <si>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</si>
  <si>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</si>
  <si>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</si>
  <si>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</si>
  <si>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</si>
  <si>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</si>
  <si>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</si>
  <si>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</si>
  <si>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</si>
  <si>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</si>
  <si>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</si>
  <si>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</si>
  <si>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</si>
  <si>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</si>
  <si>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</si>
  <si>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</si>
  <si>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</si>
  <si>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</si>
  <si>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</si>
  <si>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</si>
  <si>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</si>
  <si>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</si>
  <si>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</si>
  <si>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</si>
  <si>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</si>
  <si>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</si>
  <si>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</si>
  <si>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</si>
  <si>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</si>
  <si>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</si>
  <si>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</si>
  <si>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</si>
  <si>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</si>
  <si>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</si>
  <si>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</si>
  <si>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</si>
  <si>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</si>
  <si>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</si>
  <si>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</si>
  <si>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</si>
  <si>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</si>
  <si>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</si>
  <si>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</si>
  <si>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</si>
  <si>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</si>
  <si>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</si>
  <si>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</si>
  <si>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</si>
  <si>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</si>
  <si>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</si>
  <si>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</si>
  <si>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</si>
  <si>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</si>
  <si>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</si>
  <si>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</si>
  <si>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</si>
  <si>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</si>
  <si>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</si>
  <si>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</si>
  <si>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</si>
  <si>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</si>
  <si>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</si>
  <si>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</si>
  <si>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</si>
  <si>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</si>
  <si>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</si>
  <si>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</si>
  <si>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</si>
  <si>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</si>
  <si>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</si>
  <si>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</si>
  <si>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</si>
  <si>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</si>
  <si>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</si>
  <si>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</si>
  <si>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</si>
  <si>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</si>
  <si>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</si>
  <si>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</si>
  <si>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</si>
  <si>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</si>
  <si>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</si>
  <si>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</si>
  <si>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</si>
  <si>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</si>
  <si>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</si>
  <si>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</si>
  <si>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</si>
  <si>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</si>
  <si>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</si>
  <si>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</si>
  <si>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</si>
  <si>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</si>
  <si>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</si>
  <si>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</si>
  <si>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</si>
  <si>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</si>
  <si>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</si>
  <si>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</si>
  <si>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</si>
  <si>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</si>
  <si>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</si>
  <si>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</si>
  <si>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</si>
  <si>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</si>
  <si>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</si>
  <si>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</si>
  <si>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</si>
  <si>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</si>
  <si>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</si>
  <si>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</si>
  <si>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</si>
  <si>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</si>
  <si>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</si>
  <si>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</si>
  <si>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</si>
  <si>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</si>
  <si>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</si>
  <si>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</si>
  <si>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</si>
  <si>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</si>
  <si>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</si>
  <si>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</si>
  <si>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</si>
  <si>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</si>
  <si>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</si>
  <si>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홍보부 평균</t>
  </si>
  <si>
    <t>자재부 평균</t>
  </si>
  <si>
    <t>영업부 평균</t>
  </si>
  <si>
    <t>전체 평균</t>
  </si>
  <si>
    <t>전체 최소값</t>
  </si>
  <si>
    <t>사원 최소</t>
  </si>
  <si>
    <t>대리 최소</t>
  </si>
  <si>
    <t>과장 최소</t>
  </si>
  <si>
    <t>부장 최소</t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</si>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</sst>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rgb="FF0070C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  <a:endParaRPr lang="en-US" altLang="ko-KR" sz="160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</a:endParaRP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697-470B-A7CC-43F71C3D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2992"/>
        <c:axId val="86887590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C697-470B-A7CC-43F71C3D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8688759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68872992"/>
        <c:crosses val="max"/>
        <c:crossBetween val="between"/>
        <c:majorUnit val="2"/>
      </c:valAx>
      <c:catAx>
        <c:axId val="868872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8875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7620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">
      <c r="A4" s="1" t="s">
        <v>213</v>
      </c>
      <c r="B4" s="1" t="s">
        <v>220</v>
      </c>
      <c r="C4" s="1" t="s">
        <v>222</v>
      </c>
      <c r="D4" s="1" t="s">
        <v>229</v>
      </c>
      <c r="E4" s="1" t="s">
        <v>236</v>
      </c>
      <c r="F4" s="1" t="s">
        <v>242</v>
      </c>
    </row>
    <row r="5" spans="1:6" x14ac:dyDescent="0.4">
      <c r="A5" s="1" t="s">
        <v>214</v>
      </c>
      <c r="B5" s="1" t="s">
        <v>221</v>
      </c>
      <c r="C5" s="1" t="s">
        <v>223</v>
      </c>
      <c r="D5" s="1" t="s">
        <v>230</v>
      </c>
      <c r="E5" s="1" t="s">
        <v>237</v>
      </c>
      <c r="F5" s="1" t="s">
        <v>243</v>
      </c>
    </row>
    <row r="6" spans="1:6" x14ac:dyDescent="0.4">
      <c r="A6" s="1" t="s">
        <v>215</v>
      </c>
      <c r="B6" s="1" t="s">
        <v>220</v>
      </c>
      <c r="C6" s="1" t="s">
        <v>224</v>
      </c>
      <c r="D6" s="1" t="s">
        <v>231</v>
      </c>
      <c r="E6" s="1" t="s">
        <v>238</v>
      </c>
      <c r="F6" s="1" t="s">
        <v>244</v>
      </c>
    </row>
    <row r="7" spans="1:6" x14ac:dyDescent="0.4">
      <c r="A7" s="1" t="s">
        <v>216</v>
      </c>
      <c r="B7" s="1" t="s">
        <v>221</v>
      </c>
      <c r="C7" s="1" t="s">
        <v>225</v>
      </c>
      <c r="D7" s="1" t="s">
        <v>232</v>
      </c>
      <c r="E7" s="1" t="s">
        <v>239</v>
      </c>
      <c r="F7" s="1" t="s">
        <v>245</v>
      </c>
    </row>
    <row r="8" spans="1:6" x14ac:dyDescent="0.4">
      <c r="A8" s="1" t="s">
        <v>217</v>
      </c>
      <c r="B8" s="1" t="s">
        <v>220</v>
      </c>
      <c r="C8" s="1" t="s">
        <v>226</v>
      </c>
      <c r="D8" s="1" t="s">
        <v>233</v>
      </c>
      <c r="E8" s="1" t="s">
        <v>240</v>
      </c>
      <c r="F8" s="1" t="s">
        <v>246</v>
      </c>
    </row>
    <row r="9" spans="1:6" x14ac:dyDescent="0.4">
      <c r="A9" s="1" t="s">
        <v>218</v>
      </c>
      <c r="B9" s="1" t="s">
        <v>221</v>
      </c>
      <c r="C9" s="1" t="s">
        <v>227</v>
      </c>
      <c r="D9" s="1" t="s">
        <v>234</v>
      </c>
      <c r="E9" s="1" t="s">
        <v>236</v>
      </c>
      <c r="F9" s="1" t="s">
        <v>247</v>
      </c>
    </row>
    <row r="10" spans="1:6" x14ac:dyDescent="0.4">
      <c r="A10" s="1" t="s">
        <v>219</v>
      </c>
      <c r="B10" s="1" t="s">
        <v>220</v>
      </c>
      <c r="C10" s="1" t="s">
        <v>228</v>
      </c>
      <c r="D10" s="1" t="s">
        <v>235</v>
      </c>
      <c r="E10" s="1" t="s">
        <v>241</v>
      </c>
      <c r="F10" s="1" t="s">
        <v>248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O18" sqref="O18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30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/>
      <c r="G3" s="28"/>
      <c r="H3" s="26" t="s">
        <v>249</v>
      </c>
    </row>
    <row r="4" spans="1:8" x14ac:dyDescent="0.4">
      <c r="A4" s="31"/>
      <c r="B4" s="29"/>
      <c r="C4" s="29"/>
      <c r="D4" s="29"/>
      <c r="E4" s="10" t="s">
        <v>8</v>
      </c>
      <c r="F4" s="10" t="s">
        <v>9</v>
      </c>
      <c r="G4" s="10" t="s">
        <v>10</v>
      </c>
      <c r="H4" s="27"/>
    </row>
    <row r="5" spans="1:8" x14ac:dyDescent="0.4">
      <c r="A5" s="11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12">
        <v>90</v>
      </c>
    </row>
    <row r="6" spans="1:8" x14ac:dyDescent="0.4">
      <c r="A6" s="11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12">
        <v>63</v>
      </c>
    </row>
    <row r="7" spans="1:8" x14ac:dyDescent="0.4">
      <c r="A7" s="11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12">
        <v>94</v>
      </c>
    </row>
    <row r="8" spans="1:8" x14ac:dyDescent="0.4">
      <c r="A8" s="11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12">
        <v>62</v>
      </c>
    </row>
    <row r="9" spans="1:8" x14ac:dyDescent="0.4">
      <c r="A9" s="11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12">
        <v>80</v>
      </c>
    </row>
    <row r="10" spans="1:8" x14ac:dyDescent="0.4">
      <c r="A10" s="11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12">
        <v>75</v>
      </c>
    </row>
    <row r="11" spans="1:8" x14ac:dyDescent="0.4">
      <c r="A11" s="11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12">
        <v>92</v>
      </c>
    </row>
    <row r="12" spans="1:8" x14ac:dyDescent="0.4">
      <c r="A12" s="11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12">
        <v>85</v>
      </c>
    </row>
    <row r="13" spans="1:8" x14ac:dyDescent="0.4">
      <c r="A13" s="11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12">
        <v>58</v>
      </c>
    </row>
    <row r="14" spans="1:8" x14ac:dyDescent="0.4">
      <c r="A14" s="11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12">
        <v>81</v>
      </c>
    </row>
    <row r="15" spans="1:8" x14ac:dyDescent="0.4">
      <c r="A15" s="11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12">
        <v>73</v>
      </c>
    </row>
    <row r="16" spans="1:8" x14ac:dyDescent="0.4">
      <c r="A16" s="13">
        <v>23010512</v>
      </c>
      <c r="B16" s="14" t="s">
        <v>22</v>
      </c>
      <c r="C16" s="14">
        <v>30</v>
      </c>
      <c r="D16" s="14">
        <v>26</v>
      </c>
      <c r="E16" s="14"/>
      <c r="F16" s="14"/>
      <c r="G16" s="14">
        <v>20</v>
      </c>
      <c r="H16" s="15">
        <v>76</v>
      </c>
    </row>
  </sheetData>
  <mergeCells count="6">
    <mergeCell ref="H3:H4"/>
    <mergeCell ref="D3:D4"/>
    <mergeCell ref="C3:C4"/>
    <mergeCell ref="B3:B4"/>
    <mergeCell ref="A3:A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J18" sqref="J18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32" t="s">
        <v>23</v>
      </c>
      <c r="B1" s="32"/>
      <c r="C1" s="32"/>
      <c r="D1" s="32"/>
      <c r="E1" s="32"/>
      <c r="F1" s="32"/>
      <c r="G1" s="32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9" workbookViewId="0">
      <selection activeCell="J33" sqref="J33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25" t="str">
        <f>COUNTBLANK(I3:I12)/COUNTA(G3:G12)*100&amp;"%"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33" t="s">
        <v>122</v>
      </c>
      <c r="E24" s="34"/>
    </row>
    <row r="25" spans="1:11" x14ac:dyDescent="0.4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109</v>
      </c>
      <c r="E26" s="2" t="s">
        <v>259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35" t="s">
        <v>130</v>
      </c>
      <c r="B27" s="36"/>
      <c r="C27" s="2">
        <f>ROUND(DAVERAGE(A15:C26,3,D25:E27),1)</f>
        <v>92.3</v>
      </c>
      <c r="D27" s="2" t="s">
        <v>260</v>
      </c>
      <c r="E27" s="2" t="s">
        <v>259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abSelected="1" workbookViewId="0">
      <selection activeCell="K11" sqref="K11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37" t="s">
        <v>139</v>
      </c>
      <c r="B1" s="37"/>
      <c r="C1" s="37"/>
      <c r="D1" s="37"/>
      <c r="F1" s="37" t="s">
        <v>140</v>
      </c>
      <c r="G1" s="37"/>
      <c r="H1" s="37"/>
      <c r="I1" s="37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37" t="s">
        <v>151</v>
      </c>
      <c r="B14" s="37"/>
      <c r="C14" s="37"/>
      <c r="D14" s="37"/>
      <c r="F14" s="37" t="s">
        <v>152</v>
      </c>
      <c r="G14" s="37"/>
      <c r="H14" s="37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131</v>
      </c>
      <c r="H15" s="2" t="s">
        <v>107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16"/>
      <c r="H16" s="17"/>
      <c r="I16" s="18"/>
    </row>
    <row r="17" spans="1:9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16"/>
      <c r="H17" s="17"/>
      <c r="I17" s="18"/>
    </row>
    <row r="18" spans="1:9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16"/>
      <c r="H18" s="17"/>
      <c r="I18" s="18"/>
    </row>
    <row r="19" spans="1:9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16"/>
      <c r="H19" s="17"/>
      <c r="I19" s="18"/>
    </row>
    <row r="20" spans="1:9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16"/>
      <c r="H20" s="17"/>
      <c r="I20" s="18"/>
    </row>
    <row r="21" spans="1:9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16"/>
      <c r="H21" s="17"/>
      <c r="I21" s="18"/>
    </row>
    <row r="22" spans="1:9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16"/>
      <c r="H22" s="17"/>
      <c r="I22" s="18"/>
    </row>
    <row r="23" spans="1:9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16"/>
      <c r="H23" s="17"/>
      <c r="I23" s="18"/>
    </row>
    <row r="24" spans="1:9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16"/>
      <c r="H24" s="17"/>
      <c r="I24" s="18"/>
    </row>
    <row r="25" spans="1:9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16"/>
      <c r="H25" s="17"/>
      <c r="I25" s="18"/>
    </row>
  </sheetData>
  <dataConsolidate leftLabels="1"/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9" workbookViewId="0">
      <selection activeCell="L15" sqref="L15"/>
    </sheetView>
  </sheetViews>
  <sheetFormatPr defaultRowHeight="17.399999999999999" outlineLevelRow="3" x14ac:dyDescent="0.4"/>
  <cols>
    <col min="4" max="4" width="9.796875" bestFit="1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32" t="s">
        <v>179</v>
      </c>
      <c r="B1" s="32"/>
      <c r="C1" s="32"/>
      <c r="D1" s="32"/>
      <c r="E1" s="32"/>
      <c r="F1" s="32"/>
      <c r="G1" s="32"/>
      <c r="H1" s="32"/>
      <c r="I1" s="32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9" t="s">
        <v>255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9" t="s">
        <v>256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9" t="s">
        <v>257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9" t="s">
        <v>252</v>
      </c>
      <c r="C13" s="2"/>
      <c r="D13" s="22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9" t="s">
        <v>255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9" t="s">
        <v>256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9" t="s">
        <v>257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9" t="s">
        <v>251</v>
      </c>
      <c r="C23" s="2"/>
      <c r="D23" s="22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9" t="s">
        <v>258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9" t="s">
        <v>256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21" t="s">
        <v>257</v>
      </c>
      <c r="D32" s="1"/>
      <c r="E32" s="20"/>
      <c r="F32" s="20"/>
      <c r="G32" s="20"/>
      <c r="H32" s="20"/>
      <c r="I32" s="20">
        <f>SUBTOTAL(5,I29:I31)</f>
        <v>4092000</v>
      </c>
    </row>
    <row r="33" spans="1:9" outlineLevel="1" x14ac:dyDescent="0.4">
      <c r="A33" s="1"/>
      <c r="B33" s="21" t="s">
        <v>250</v>
      </c>
      <c r="C33" s="1"/>
      <c r="D33" s="23">
        <f>SUBTOTAL(1,D24:D31)</f>
        <v>0.66666666666666663</v>
      </c>
      <c r="E33" s="20"/>
      <c r="F33" s="20"/>
      <c r="G33" s="20"/>
      <c r="H33" s="20"/>
      <c r="I33" s="20"/>
    </row>
    <row r="34" spans="1:9" x14ac:dyDescent="0.4">
      <c r="A34" s="1"/>
      <c r="B34" s="21"/>
      <c r="C34" s="21" t="s">
        <v>254</v>
      </c>
      <c r="D34" s="1"/>
      <c r="E34" s="20"/>
      <c r="F34" s="20"/>
      <c r="G34" s="20"/>
      <c r="H34" s="20"/>
      <c r="I34" s="20">
        <f>SUBTOTAL(5,I4:I31)</f>
        <v>2596000</v>
      </c>
    </row>
    <row r="35" spans="1:9" x14ac:dyDescent="0.4">
      <c r="A35" s="1"/>
      <c r="B35" s="21" t="s">
        <v>253</v>
      </c>
      <c r="C35" s="1"/>
      <c r="D35" s="23">
        <f>SUBTOTAL(1,D4:D31)</f>
        <v>1.1111111111111112</v>
      </c>
      <c r="E35" s="20"/>
      <c r="F35" s="20"/>
      <c r="G35" s="20"/>
      <c r="H35" s="20"/>
      <c r="I35" s="20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I19" sqref="I19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32" t="s">
        <v>180</v>
      </c>
      <c r="B1" s="32"/>
      <c r="C1" s="32"/>
      <c r="D1" s="32"/>
      <c r="E1" s="32"/>
    </row>
    <row r="3" spans="1:5" x14ac:dyDescent="0.4">
      <c r="D3" s="2" t="s">
        <v>181</v>
      </c>
      <c r="E3" s="24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4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4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4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4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4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4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4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4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4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4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7620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zoomScale="70" zoomScaleNormal="70" workbookViewId="0">
      <selection activeCell="J19" sqref="J19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32" t="s">
        <v>192</v>
      </c>
      <c r="B1" s="32"/>
      <c r="C1" s="32"/>
      <c r="D1" s="32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9">
        <v>50000</v>
      </c>
    </row>
    <row r="5" spans="1:4" x14ac:dyDescent="0.4">
      <c r="A5" s="2" t="s">
        <v>198</v>
      </c>
      <c r="B5" s="2">
        <v>50</v>
      </c>
      <c r="C5" s="2">
        <v>2</v>
      </c>
      <c r="D5" s="9">
        <v>60000</v>
      </c>
    </row>
    <row r="6" spans="1:4" x14ac:dyDescent="0.4">
      <c r="A6" s="2" t="s">
        <v>199</v>
      </c>
      <c r="B6" s="2">
        <v>67</v>
      </c>
      <c r="C6" s="2">
        <v>4</v>
      </c>
      <c r="D6" s="9">
        <v>80000</v>
      </c>
    </row>
    <row r="7" spans="1:4" x14ac:dyDescent="0.4">
      <c r="A7" s="2" t="s">
        <v>200</v>
      </c>
      <c r="B7" s="2">
        <v>82</v>
      </c>
      <c r="C7" s="2">
        <v>5</v>
      </c>
      <c r="D7" s="9">
        <v>120000</v>
      </c>
    </row>
    <row r="8" spans="1:4" x14ac:dyDescent="0.4">
      <c r="A8" s="2" t="s">
        <v>201</v>
      </c>
      <c r="B8" s="2">
        <v>120</v>
      </c>
      <c r="C8" s="2">
        <v>7</v>
      </c>
      <c r="D8" s="9">
        <v>150000</v>
      </c>
    </row>
    <row r="9" spans="1:4" x14ac:dyDescent="0.4">
      <c r="A9" s="2" t="s">
        <v>202</v>
      </c>
      <c r="B9" s="2">
        <v>35</v>
      </c>
      <c r="C9" s="2">
        <v>2</v>
      </c>
      <c r="D9" s="9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2023-12-05T07:39:23Z</dcterms:created>
  <dcterms:modified xsi:type="dcterms:W3CDTF">2025-03-08T07:11:50Z</dcterms:modified>
</cp:coreProperties>
</file>