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컴활 시험 (실기)\___시나공\총정리 2025(3)\길벗컴활2급총정리 - 2\모의\"/>
    </mc:Choice>
  </mc:AlternateContent>
  <xr:revisionPtr revIDLastSave="0" documentId="13_ncr:1_{119860DA-B77C-4B88-9E35-8950E45B5AD6}" xr6:coauthVersionLast="47" xr6:coauthVersionMax="47" xr10:uidLastSave="{00000000-0000-0000-0000-000000000000}"/>
  <bookViews>
    <workbookView xWindow="30300" yWindow="75" windowWidth="24795" windowHeight="15525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<sst xmlns="http://schemas.openxmlformats.org/spreadsheetml/2006/main" count="335" uniqueCount="255">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</sst>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0.0_ "/>
    <numFmt numFmtId="179" formatCode="@&quot;부&quot;"/>
    <numFmt numFmtId="182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20" fontId="0" fillId="0" borderId="0" xfId="0" applyNumberFormat="1">
      <alignment vertical="center"/>
    </xf>
    <xf numFmtId="182" fontId="0" fillId="0" borderId="1" xfId="1" applyNumberFormat="1" applyFon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0E-4125-ABB7-761FCD8632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39B67A1-4AD9-1168-D573-202F2F06C6C5}"/>
            </a:ext>
          </a:extLst>
        </xdr:cNvPr>
        <xdr:cNvSpPr/>
      </xdr:nvSpPr>
      <xdr:spPr>
        <a:xfrm>
          <a:off x="2543175" y="2771775"/>
          <a:ext cx="1809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</row>
    <row r="4" spans="1:6" x14ac:dyDescent="0.3">
      <c r="A4" s="1" t="s">
        <v>231</v>
      </c>
      <c r="B4" s="1" t="s">
        <v>236</v>
      </c>
      <c r="C4" s="1" t="s">
        <v>240</v>
      </c>
      <c r="D4" s="1" t="s">
        <v>245</v>
      </c>
      <c r="E4" s="1" t="s">
        <v>250</v>
      </c>
      <c r="F4" s="2">
        <v>3300000</v>
      </c>
    </row>
    <row r="5" spans="1:6" x14ac:dyDescent="0.3">
      <c r="A5" s="1" t="s">
        <v>232</v>
      </c>
      <c r="B5" s="1" t="s">
        <v>237</v>
      </c>
      <c r="C5" s="1" t="s">
        <v>241</v>
      </c>
      <c r="D5" s="1" t="s">
        <v>246</v>
      </c>
      <c r="E5" s="1" t="s">
        <v>251</v>
      </c>
      <c r="F5" s="2">
        <v>2400000</v>
      </c>
    </row>
    <row r="6" spans="1:6" x14ac:dyDescent="0.3">
      <c r="A6" s="1" t="s">
        <v>233</v>
      </c>
      <c r="B6" s="1" t="s">
        <v>238</v>
      </c>
      <c r="C6" s="1" t="s">
        <v>242</v>
      </c>
      <c r="D6" s="1" t="s">
        <v>247</v>
      </c>
      <c r="E6" s="1" t="s">
        <v>252</v>
      </c>
      <c r="F6" s="2">
        <v>4500000</v>
      </c>
    </row>
    <row r="7" spans="1:6" x14ac:dyDescent="0.3">
      <c r="A7" s="1" t="s">
        <v>234</v>
      </c>
      <c r="B7" s="1" t="s">
        <v>239</v>
      </c>
      <c r="C7" s="1" t="s">
        <v>243</v>
      </c>
      <c r="D7" s="1" t="s">
        <v>248</v>
      </c>
      <c r="E7" s="1" t="s">
        <v>253</v>
      </c>
      <c r="F7" s="2">
        <v>3600000</v>
      </c>
    </row>
    <row r="8" spans="1:6" x14ac:dyDescent="0.3">
      <c r="A8" s="1" t="s">
        <v>235</v>
      </c>
      <c r="B8" s="1" t="s">
        <v>239</v>
      </c>
      <c r="C8" s="1" t="s">
        <v>244</v>
      </c>
      <c r="D8" s="1" t="s">
        <v>249</v>
      </c>
      <c r="E8" s="1" t="s">
        <v>254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/>
  </sheetViews>
  <sheetFormatPr defaultRowHeight="16.5" x14ac:dyDescent="0.3"/>
  <cols>
    <col min="4" max="4" width="10.62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8" t="s">
        <v>84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 t="s">
        <v>90</v>
      </c>
      <c r="H3" s="28" t="s">
        <v>91</v>
      </c>
    </row>
    <row r="4" spans="1:8" ht="17.25" thickTop="1" x14ac:dyDescent="0.3">
      <c r="A4" s="24" t="s">
        <v>92</v>
      </c>
      <c r="B4" s="25" t="s">
        <v>93</v>
      </c>
      <c r="C4" s="24" t="s">
        <v>2</v>
      </c>
      <c r="D4" s="26">
        <v>4000000</v>
      </c>
      <c r="E4" s="24">
        <v>86</v>
      </c>
      <c r="F4" s="24">
        <v>81</v>
      </c>
      <c r="G4" s="24">
        <v>83</v>
      </c>
      <c r="H4" s="27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23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23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23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23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23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23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23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23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23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23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23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/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192</v>
      </c>
      <c r="E4" t="s">
        <v>111</v>
      </c>
      <c r="F4" t="s">
        <v>193</v>
      </c>
      <c r="G4" t="s">
        <v>194</v>
      </c>
    </row>
    <row r="5" spans="2:7" x14ac:dyDescent="0.3">
      <c r="B5" t="s">
        <v>195</v>
      </c>
      <c r="C5" t="s">
        <v>54</v>
      </c>
      <c r="D5" t="s">
        <v>196</v>
      </c>
      <c r="E5" t="s">
        <v>197</v>
      </c>
      <c r="F5" t="s">
        <v>198</v>
      </c>
      <c r="G5" s="29">
        <v>24800</v>
      </c>
    </row>
    <row r="6" spans="2:7" x14ac:dyDescent="0.3">
      <c r="B6" t="s">
        <v>199</v>
      </c>
      <c r="C6" t="s">
        <v>51</v>
      </c>
      <c r="D6" t="s">
        <v>200</v>
      </c>
      <c r="E6" t="s">
        <v>201</v>
      </c>
      <c r="F6" t="s">
        <v>202</v>
      </c>
      <c r="G6" s="29">
        <v>36500</v>
      </c>
    </row>
    <row r="7" spans="2:7" x14ac:dyDescent="0.3">
      <c r="B7" t="s">
        <v>203</v>
      </c>
      <c r="C7" t="s">
        <v>54</v>
      </c>
      <c r="D7" t="s">
        <v>204</v>
      </c>
      <c r="E7" t="s">
        <v>205</v>
      </c>
      <c r="F7" t="s">
        <v>206</v>
      </c>
      <c r="G7" s="29">
        <v>42000</v>
      </c>
    </row>
    <row r="8" spans="2:7" x14ac:dyDescent="0.3">
      <c r="B8" t="s">
        <v>207</v>
      </c>
      <c r="C8" t="s">
        <v>54</v>
      </c>
      <c r="D8" t="s">
        <v>208</v>
      </c>
      <c r="E8" t="s">
        <v>197</v>
      </c>
      <c r="F8" t="s">
        <v>202</v>
      </c>
      <c r="G8" s="29">
        <v>25700</v>
      </c>
    </row>
    <row r="9" spans="2:7" x14ac:dyDescent="0.3">
      <c r="B9" t="s">
        <v>209</v>
      </c>
      <c r="C9" t="s">
        <v>51</v>
      </c>
      <c r="D9" t="s">
        <v>210</v>
      </c>
      <c r="E9" t="s">
        <v>211</v>
      </c>
      <c r="F9" t="s">
        <v>212</v>
      </c>
      <c r="G9" s="29">
        <v>32100</v>
      </c>
    </row>
    <row r="10" spans="2:7" x14ac:dyDescent="0.3">
      <c r="B10" t="s">
        <v>213</v>
      </c>
      <c r="C10" t="s">
        <v>54</v>
      </c>
      <c r="D10" t="s">
        <v>196</v>
      </c>
      <c r="E10" t="s">
        <v>214</v>
      </c>
      <c r="F10" t="s">
        <v>198</v>
      </c>
      <c r="G10" s="29">
        <v>18500</v>
      </c>
    </row>
    <row r="11" spans="2:7" x14ac:dyDescent="0.3">
      <c r="B11" t="s">
        <v>215</v>
      </c>
      <c r="C11" t="s">
        <v>54</v>
      </c>
      <c r="D11" t="s">
        <v>200</v>
      </c>
      <c r="E11" t="s">
        <v>216</v>
      </c>
      <c r="F11" t="s">
        <v>202</v>
      </c>
      <c r="G11" s="29">
        <v>35700</v>
      </c>
    </row>
    <row r="12" spans="2:7" x14ac:dyDescent="0.3">
      <c r="B12" t="s">
        <v>217</v>
      </c>
      <c r="C12" t="s">
        <v>51</v>
      </c>
      <c r="D12" t="s">
        <v>218</v>
      </c>
      <c r="E12" t="s">
        <v>219</v>
      </c>
      <c r="F12" t="s">
        <v>212</v>
      </c>
      <c r="G12" s="29">
        <v>26600</v>
      </c>
    </row>
    <row r="13" spans="2:7" x14ac:dyDescent="0.3">
      <c r="B13" t="s">
        <v>220</v>
      </c>
      <c r="C13" t="s">
        <v>51</v>
      </c>
      <c r="D13" t="s">
        <v>204</v>
      </c>
      <c r="E13" t="s">
        <v>216</v>
      </c>
      <c r="F13" t="s">
        <v>221</v>
      </c>
      <c r="G13" s="29">
        <v>21800</v>
      </c>
    </row>
    <row r="14" spans="2:7" x14ac:dyDescent="0.3">
      <c r="B14" t="s">
        <v>222</v>
      </c>
      <c r="C14" t="s">
        <v>51</v>
      </c>
      <c r="D14" t="s">
        <v>223</v>
      </c>
      <c r="E14" t="s">
        <v>224</v>
      </c>
      <c r="F14" t="s">
        <v>206</v>
      </c>
      <c r="G14" s="29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abSelected="1" workbookViewId="0">
      <selection activeCell="J15" sqref="J15:J23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3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3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3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3" x14ac:dyDescent="0.3">
      <c r="A4" s="7" t="s">
        <v>22</v>
      </c>
      <c r="B4" s="7" t="s">
        <v>19</v>
      </c>
      <c r="C4" s="7">
        <v>352</v>
      </c>
      <c r="D4" s="7">
        <f>SUMIF(A3:A11,D3,$C$3:$C$11)</f>
        <v>725</v>
      </c>
      <c r="E4" s="7">
        <f>SUMIF(B3:B11,E3,$C$3:$C$11)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3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3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3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3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3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3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3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DMAX(G2:K10,5,H2:H3)&amp;"("&amp;"최소"&amp;DMIN(G2:K10,5,H2:H3)&amp;")"</f>
        <v>93(최소77)</v>
      </c>
    </row>
    <row r="13" spans="1:13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3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3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33">
        <f>(HOUR(I15-H15)*60+MINUTE(I15-H15))/10*2500</f>
        <v>7250</v>
      </c>
      <c r="L15" s="32"/>
      <c r="M15" s="32"/>
    </row>
    <row r="16" spans="1:13" x14ac:dyDescent="0.3">
      <c r="A16" s="7" t="s">
        <v>50</v>
      </c>
      <c r="B16" s="9">
        <v>42542</v>
      </c>
      <c r="C16" s="7" t="s">
        <v>51</v>
      </c>
      <c r="D16" s="7" t="str">
        <f>IF(YEAR($D$14)-YEAR(B16)&gt;=10, "VIP", IF(YEAR($D$14)-YEAR(B16)&gt;=5, "골드", 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33">
        <f t="shared" ref="J16:J23" si="0">(HOUR(I16-H16)*60+MINUTE(I16-H16))/10*2500</f>
        <v>5750</v>
      </c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1">IF(YEAR($D$14)-YEAR(B17)&gt;=10, "VIP", IF(YEAR($D$14)-YEAR(B17)&gt;=5, "골드", 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33">
        <f t="shared" si="0"/>
        <v>5750</v>
      </c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33">
        <f t="shared" si="0"/>
        <v>6750</v>
      </c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33">
        <f t="shared" si="0"/>
        <v>2250</v>
      </c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33">
        <f t="shared" si="0"/>
        <v>10750</v>
      </c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33">
        <f t="shared" si="0"/>
        <v>4500</v>
      </c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33">
        <f t="shared" si="0"/>
        <v>5250</v>
      </c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33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sqref="A1:G1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sqref="A1:F1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30" t="s">
        <v>163</v>
      </c>
      <c r="B3" s="30" t="s">
        <v>164</v>
      </c>
      <c r="C3" s="30"/>
      <c r="D3" s="30"/>
      <c r="E3" s="30"/>
      <c r="F3" s="30"/>
    </row>
    <row r="4" spans="1:6" x14ac:dyDescent="0.3">
      <c r="A4" s="30"/>
      <c r="B4" s="31" t="s">
        <v>165</v>
      </c>
      <c r="C4" s="31" t="s">
        <v>166</v>
      </c>
      <c r="D4" s="31" t="s">
        <v>167</v>
      </c>
      <c r="E4" s="31" t="s">
        <v>168</v>
      </c>
      <c r="F4" s="31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2024-11-05T08:21:35Z</dcterms:modified>
</cp:coreProperties>
</file>