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nd-nas\Grnd-NAS\02 업무\11 마케팅 관련(인스타유튜브)\2023\컴퓨터활용능력1급 실기\4월\"/>
    </mc:Choice>
  </mc:AlternateContent>
  <bookViews>
    <workbookView xWindow="0" yWindow="0" windowWidth="14390" windowHeight="12430"/>
  </bookViews>
  <sheets>
    <sheet name="조건부서식-1" sheetId="2" r:id="rId1"/>
    <sheet name="조건부서식-2" sheetId="8" r:id="rId2"/>
    <sheet name="조건부서식-3" sheetId="5" r:id="rId3"/>
    <sheet name="조건부서식-4" sheetId="3" r:id="rId4"/>
    <sheet name="조건부서식-5" sheetId="6" r:id="rId5"/>
    <sheet name="조건부서식-6" sheetId="4" r:id="rId6"/>
    <sheet name="조건부서식-7" sheetId="7" r:id="rId7"/>
    <sheet name="조건부서식-8" sheetId="1" r:id="rId8"/>
    <sheet name="조건부서식-9" sheetId="11" r:id="rId9"/>
    <sheet name="조건부서식-10" sheetId="10" r:id="rId10"/>
  </sheets>
  <definedNames>
    <definedName name="_xlnm._FilterDatabase" localSheetId="0" hidden="1">'조건부서식-1'!$B$2:$N$28</definedName>
    <definedName name="_xlnm._FilterDatabase" localSheetId="9" hidden="1">'조건부서식-10'!$A$2:$G$24</definedName>
    <definedName name="_xlnm._FilterDatabase" localSheetId="1" hidden="1">'조건부서식-2'!$B$2:$G$43</definedName>
    <definedName name="_xlnm._FilterDatabase" localSheetId="2" hidden="1">'조건부서식-3'!$A$2:$H$30</definedName>
    <definedName name="_xlnm._FilterDatabase" localSheetId="3" hidden="1">'조건부서식-4'!$A$2:$G$33</definedName>
    <definedName name="_xlnm._FilterDatabase" localSheetId="4" hidden="1">'조건부서식-5'!$B$2:$K$32</definedName>
    <definedName name="_xlnm._FilterDatabase" localSheetId="5" hidden="1">'조건부서식-6'!$A$2:$I$28</definedName>
    <definedName name="_xlnm._FilterDatabase" localSheetId="6" hidden="1">'조건부서식-7'!$A$2:$F$32</definedName>
    <definedName name="_xlnm._FilterDatabase" localSheetId="7" hidden="1">'조건부서식-8'!$A$2:$H$30</definedName>
    <definedName name="_xlnm._FilterDatabase" localSheetId="8" hidden="1">'조건부서식-9'!$B$3:$T$31</definedName>
    <definedName name="_xlnm.Criteria" localSheetId="0">'조건부서식-1'!#REF!</definedName>
    <definedName name="_xlnm.Criteria" localSheetId="9">'조건부서식-10'!#REF!</definedName>
    <definedName name="_xlnm.Criteria" localSheetId="1">'조건부서식-2'!#REF!</definedName>
    <definedName name="_xlnm.Criteria" localSheetId="2">'조건부서식-3'!#REF!</definedName>
    <definedName name="_xlnm.Criteria" localSheetId="3">'조건부서식-4'!#REF!</definedName>
    <definedName name="_xlnm.Criteria" localSheetId="4">'조건부서식-5'!#REF!</definedName>
    <definedName name="_xlnm.Criteria" localSheetId="5">'조건부서식-6'!#REF!</definedName>
    <definedName name="_xlnm.Criteria" localSheetId="6">'조건부서식-7'!#REF!</definedName>
    <definedName name="_xlnm.Criteria" localSheetId="7">'조건부서식-8'!#REF!</definedName>
    <definedName name="_xlnm.Criteria" localSheetId="8">'조건부서식-9'!#REF!</definedName>
    <definedName name="_xlnm.Extract" localSheetId="0">'조건부서식-1'!#REF!</definedName>
    <definedName name="_xlnm.Extract" localSheetId="9">'조건부서식-10'!#REF!</definedName>
    <definedName name="_xlnm.Extract" localSheetId="1">'조건부서식-2'!#REF!</definedName>
    <definedName name="_xlnm.Extract" localSheetId="2">'조건부서식-3'!#REF!</definedName>
    <definedName name="_xlnm.Extract" localSheetId="3">'조건부서식-4'!#REF!</definedName>
    <definedName name="_xlnm.Extract" localSheetId="4">'조건부서식-5'!#REF!</definedName>
    <definedName name="_xlnm.Extract" localSheetId="5">'조건부서식-6'!#REF!</definedName>
    <definedName name="_xlnm.Extract" localSheetId="6">'조건부서식-7'!#REF!</definedName>
    <definedName name="_xlnm.Extract" localSheetId="7">'조건부서식-8'!#REF!</definedName>
    <definedName name="_xlnm.Extract" localSheetId="8">'조건부서식-9'!#REF!</definedName>
    <definedName name="_xlnm.Print_Area" localSheetId="7">'조건부서식-8'!$A$2:$H$30</definedName>
    <definedName name="Z_4FA91318_F568_4C4C_93A1_CBAB7D8E6C44_.wvu.FilterData" localSheetId="8" hidden="1">'조건부서식-9'!$B$3:$T$31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11" l="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T6" i="11"/>
  <c r="T5" i="11"/>
  <c r="T4" i="11"/>
</calcChain>
</file>

<file path=xl/sharedStrings.xml><?xml version="1.0" encoding="utf-8"?>
<sst xmlns="http://schemas.openxmlformats.org/spreadsheetml/2006/main" count="1561" uniqueCount="659">
  <si>
    <t>[표1]</t>
    <phoneticPr fontId="5" type="noConversion"/>
  </si>
  <si>
    <t>환자코드</t>
  </si>
  <si>
    <t>성명</t>
  </si>
  <si>
    <t>생년월일</t>
  </si>
  <si>
    <t>성별</t>
  </si>
  <si>
    <t>진료과목</t>
  </si>
  <si>
    <t>담당의사</t>
  </si>
  <si>
    <t>진료일</t>
  </si>
  <si>
    <t>진료시간</t>
  </si>
  <si>
    <t>A014</t>
  </si>
  <si>
    <t>성애연</t>
  </si>
  <si>
    <t>여</t>
  </si>
  <si>
    <t>호흡기내과</t>
  </si>
  <si>
    <t>김지수</t>
  </si>
  <si>
    <t>B215</t>
  </si>
  <si>
    <t>소금진</t>
  </si>
  <si>
    <t>남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</si>
  <si>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</si>
  <si>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</si>
  <si>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</si>
  <si>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</si>
  <si>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</si>
  <si>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</si>
  <si>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</si>
  <si>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</si>
  <si>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</si>
  <si>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</si>
  <si>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</si>
  <si>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</si>
  <si>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</si>
  <si>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</si>
  <si>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</si>
  <si>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</si>
  <si>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</si>
  <si>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</si>
  <si>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</si>
  <si>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</si>
  <si>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</si>
  <si>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</si>
  <si>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</si>
  <si>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</si>
  <si>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</si>
  <si>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</si>
  <si>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</si>
  <si>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</si>
  <si>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</si>
  <si>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</si>
  <si>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</si>
  <si>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</si>
  <si>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</si>
  <si>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</si>
  <si>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</si>
  <si>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</si>
  <si>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</si>
  <si>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</si>
  <si>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</si>
  <si>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</si>
  <si>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</si>
  <si>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</si>
  <si>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</si>
  <si>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</si>
  <si>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</si>
  <si>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</si>
  <si>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</si>
  <si>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</si>
  <si>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</si>
  <si>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</si>
  <si>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</si>
  <si>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</si>
  <si>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</si>
  <si>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장길산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</si>
  <si>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</si>
  <si>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</si>
  <si>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</si>
  <si>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</si>
  <si>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</si>
  <si>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</si>
  <si>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</si>
  <si>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</si>
  <si>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</si>
  <si>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</si>
  <si>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</si>
  <si>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</si>
  <si>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환자번호</t>
  </si>
  <si>
    <t>이름</t>
  </si>
  <si>
    <t>나이</t>
  </si>
  <si>
    <t>수급자등급</t>
  </si>
  <si>
    <t>수급자유형</t>
  </si>
  <si>
    <t>서비스명</t>
  </si>
  <si>
    <t>이용일수</t>
  </si>
  <si>
    <t>이용시간</t>
  </si>
  <si>
    <t>이용일구분</t>
  </si>
  <si>
    <t>급여비용</t>
  </si>
  <si>
    <t>공단부담금</t>
  </si>
  <si>
    <t>본인부담금</t>
  </si>
  <si>
    <t>A8952</t>
  </si>
  <si>
    <t>사미인</t>
  </si>
  <si>
    <t>기초생활</t>
  </si>
  <si>
    <t>방문목욕</t>
  </si>
  <si>
    <t>평일</t>
  </si>
  <si>
    <t>B6891</t>
  </si>
  <si>
    <t>안태호</t>
  </si>
  <si>
    <t>일반</t>
  </si>
  <si>
    <t>A3717</t>
  </si>
  <si>
    <t>이영심</t>
  </si>
  <si>
    <t>기타</t>
  </si>
  <si>
    <t>방문간호</t>
  </si>
  <si>
    <t>C8576</t>
  </si>
  <si>
    <t>김지민</t>
  </si>
  <si>
    <t>단기보호</t>
  </si>
  <si>
    <t>D4273</t>
  </si>
  <si>
    <t>송준석</t>
  </si>
  <si>
    <t>방문요양</t>
  </si>
  <si>
    <t>A9679</t>
  </si>
  <si>
    <t>임보미</t>
  </si>
  <si>
    <t>D7978</t>
  </si>
  <si>
    <t>이수상</t>
  </si>
  <si>
    <t>휴일</t>
  </si>
  <si>
    <t>C5822</t>
  </si>
  <si>
    <t>도우미</t>
  </si>
  <si>
    <t>D3886</t>
  </si>
  <si>
    <t>홍태완</t>
  </si>
  <si>
    <t>심야</t>
  </si>
  <si>
    <t>A8240</t>
  </si>
  <si>
    <t>은종서</t>
  </si>
  <si>
    <t>D1787</t>
  </si>
  <si>
    <t>조용희</t>
  </si>
  <si>
    <t>A1495</t>
  </si>
  <si>
    <t>은수저</t>
  </si>
  <si>
    <t>D1971</t>
  </si>
  <si>
    <t>김미향</t>
  </si>
  <si>
    <t>D4877</t>
  </si>
  <si>
    <t>양순호</t>
  </si>
  <si>
    <t>A7371</t>
  </si>
  <si>
    <t>김장철</t>
  </si>
  <si>
    <t>B7149</t>
  </si>
  <si>
    <t>남호진</t>
  </si>
  <si>
    <t>C1749</t>
  </si>
  <si>
    <t>우태영</t>
  </si>
  <si>
    <t>A9810</t>
  </si>
  <si>
    <t>이다음</t>
  </si>
  <si>
    <t>C3897</t>
  </si>
  <si>
    <t>차주인</t>
  </si>
  <si>
    <t>D1595</t>
  </si>
  <si>
    <t>왕건이</t>
  </si>
  <si>
    <t>A6220</t>
  </si>
  <si>
    <t>윤철수</t>
  </si>
  <si>
    <t>D6798</t>
  </si>
  <si>
    <t>황국영</t>
  </si>
  <si>
    <t>A1899</t>
  </si>
  <si>
    <t>고인숙</t>
  </si>
  <si>
    <t>D6171</t>
  </si>
  <si>
    <t>강다구</t>
  </si>
  <si>
    <t>C3852</t>
  </si>
  <si>
    <t>나진만</t>
  </si>
  <si>
    <t>A5662</t>
  </si>
  <si>
    <t>박소희</t>
  </si>
  <si>
    <t>[표1]</t>
    <phoneticPr fontId="5" type="noConversion"/>
  </si>
  <si>
    <t>구분</t>
  </si>
  <si>
    <t>대상</t>
  </si>
  <si>
    <t>이벤트주차</t>
  </si>
  <si>
    <t>이벤트날짜</t>
    <phoneticPr fontId="5" type="noConversion"/>
  </si>
  <si>
    <t>참가인원</t>
  </si>
  <si>
    <t>참가비</t>
  </si>
  <si>
    <t>회원</t>
  </si>
  <si>
    <t>주부</t>
  </si>
  <si>
    <t>강한후</t>
  </si>
  <si>
    <t>회원-1주차</t>
  </si>
  <si>
    <t>비회원</t>
  </si>
  <si>
    <t>청소년</t>
  </si>
  <si>
    <t>고진웅</t>
  </si>
  <si>
    <t>비회원-1주차</t>
  </si>
  <si>
    <t>어르신</t>
  </si>
  <si>
    <t>권율</t>
  </si>
  <si>
    <t>어린이</t>
  </si>
  <si>
    <t>김솔오</t>
  </si>
  <si>
    <t>비회원-4주차</t>
  </si>
  <si>
    <t>김시습</t>
  </si>
  <si>
    <t>김은소</t>
  </si>
  <si>
    <t>회원-4주차</t>
  </si>
  <si>
    <t>김중건</t>
  </si>
  <si>
    <t>회원-3주차</t>
  </si>
  <si>
    <t>김진상</t>
  </si>
  <si>
    <t>민병욱</t>
  </si>
  <si>
    <t>회원-2주차</t>
  </si>
  <si>
    <t>박연</t>
  </si>
  <si>
    <t>직장인</t>
  </si>
  <si>
    <t>박호영</t>
  </si>
  <si>
    <t>배사공</t>
  </si>
  <si>
    <t>비회원-3주차</t>
  </si>
  <si>
    <t>설진성</t>
  </si>
  <si>
    <t>성삼문</t>
  </si>
  <si>
    <t>성춘향</t>
  </si>
  <si>
    <t>송시열</t>
  </si>
  <si>
    <t>안대훈</t>
  </si>
  <si>
    <t>안정복</t>
  </si>
  <si>
    <t>오덕우</t>
  </si>
  <si>
    <t>유벼리</t>
  </si>
  <si>
    <t>비회원-2주차</t>
  </si>
  <si>
    <t>이구름</t>
  </si>
  <si>
    <t>이순신</t>
  </si>
  <si>
    <t>임꺽정</t>
  </si>
  <si>
    <t>회원-0주차</t>
  </si>
  <si>
    <t>임원이</t>
  </si>
  <si>
    <t>임채빈</t>
  </si>
  <si>
    <t>정약용</t>
  </si>
  <si>
    <t>지석영</t>
  </si>
  <si>
    <t>한마식</t>
  </si>
  <si>
    <t>한아름</t>
  </si>
  <si>
    <t>한용운</t>
  </si>
  <si>
    <t>홍영식</t>
  </si>
  <si>
    <t>동</t>
  </si>
  <si>
    <t>호수</t>
  </si>
  <si>
    <t>납부일자</t>
    <phoneticPr fontId="5" type="noConversion"/>
  </si>
  <si>
    <t>가족수</t>
  </si>
  <si>
    <t>전기사용량</t>
  </si>
  <si>
    <t>공동요금</t>
  </si>
  <si>
    <t>전기요금</t>
  </si>
  <si>
    <t>단위별공동요금</t>
  </si>
  <si>
    <t>층수</t>
  </si>
  <si>
    <t>목련동</t>
  </si>
  <si>
    <t>장미동</t>
  </si>
  <si>
    <t>국화동</t>
  </si>
  <si>
    <t>[표1]</t>
    <phoneticPr fontId="5" type="noConversion"/>
  </si>
  <si>
    <t>구매일</t>
  </si>
  <si>
    <t>구분코드</t>
  </si>
  <si>
    <t>부서명</t>
    <phoneticPr fontId="5" type="noConversion"/>
  </si>
  <si>
    <t>비품명</t>
  </si>
  <si>
    <t>취득원가</t>
  </si>
  <si>
    <t>내용연수</t>
  </si>
  <si>
    <t>잔존가치</t>
  </si>
  <si>
    <t>감가상각비</t>
  </si>
  <si>
    <t>A9332K</t>
  </si>
  <si>
    <t>기획부</t>
  </si>
  <si>
    <t>쇼파</t>
  </si>
  <si>
    <t>A4713C</t>
  </si>
  <si>
    <t>프린터</t>
  </si>
  <si>
    <t>A4809N</t>
  </si>
  <si>
    <t>냉온풍기</t>
  </si>
  <si>
    <t>B9774N</t>
  </si>
  <si>
    <t>영업부</t>
  </si>
  <si>
    <t>에어컨</t>
  </si>
  <si>
    <t>C5988N</t>
  </si>
  <si>
    <t>인사부</t>
  </si>
  <si>
    <t>D2625K</t>
  </si>
  <si>
    <t>홍보부</t>
  </si>
  <si>
    <t>책상</t>
  </si>
  <si>
    <t>E8614K</t>
  </si>
  <si>
    <t>총무부</t>
  </si>
  <si>
    <t>의자</t>
  </si>
  <si>
    <t>A1286C</t>
  </si>
  <si>
    <t>컴퓨터</t>
  </si>
  <si>
    <t>D5938C</t>
  </si>
  <si>
    <t>복합기</t>
  </si>
  <si>
    <t>A1840C</t>
  </si>
  <si>
    <t>B9656K</t>
  </si>
  <si>
    <t>테이블</t>
  </si>
  <si>
    <t>B5593K</t>
  </si>
  <si>
    <t>D2591N</t>
  </si>
  <si>
    <t>전기히터</t>
  </si>
  <si>
    <t>E2469K</t>
  </si>
  <si>
    <t>A4583C</t>
  </si>
  <si>
    <t>E0990N</t>
  </si>
  <si>
    <t>D5474K</t>
  </si>
  <si>
    <t>B6485K</t>
  </si>
  <si>
    <t>C7921N</t>
  </si>
  <si>
    <t>C7798N</t>
  </si>
  <si>
    <t>D7039K</t>
  </si>
  <si>
    <t>D9051C</t>
  </si>
  <si>
    <t>E2409N</t>
  </si>
  <si>
    <t>선풍기</t>
  </si>
  <si>
    <t>B4163C</t>
  </si>
  <si>
    <t>E0187K</t>
  </si>
  <si>
    <t>B2839C</t>
  </si>
  <si>
    <t>스캐너</t>
  </si>
  <si>
    <t>C8958C</t>
  </si>
  <si>
    <t>C4016N</t>
  </si>
  <si>
    <t>회원코드</t>
    <phoneticPr fontId="5" type="noConversion"/>
  </si>
  <si>
    <t>가입일</t>
    <phoneticPr fontId="5" type="noConversion"/>
  </si>
  <si>
    <t>수강과목</t>
  </si>
  <si>
    <t>출석일수</t>
  </si>
  <si>
    <t>결석일수</t>
  </si>
  <si>
    <t>1차</t>
  </si>
  <si>
    <t>2차</t>
  </si>
  <si>
    <t>3차</t>
  </si>
  <si>
    <t>총점</t>
  </si>
  <si>
    <t>43K3</t>
  </si>
  <si>
    <t>강경수</t>
  </si>
  <si>
    <t>데이터분석-중급</t>
  </si>
  <si>
    <t>O</t>
  </si>
  <si>
    <t/>
  </si>
  <si>
    <t>73F8</t>
  </si>
  <si>
    <t>김홍성</t>
  </si>
  <si>
    <t>데이터분석-고급</t>
  </si>
  <si>
    <t>51F2</t>
  </si>
  <si>
    <t>27F3</t>
  </si>
  <si>
    <t>최재형</t>
  </si>
  <si>
    <t>데이터분석-초급</t>
  </si>
  <si>
    <t>41L9</t>
  </si>
  <si>
    <t>우나경</t>
  </si>
  <si>
    <t>코딩-중급</t>
  </si>
  <si>
    <t>10K8</t>
  </si>
  <si>
    <t>클라우드-중급</t>
  </si>
  <si>
    <t>93L8</t>
  </si>
  <si>
    <t>최지원</t>
  </si>
  <si>
    <t>53L8</t>
  </si>
  <si>
    <t>97K8</t>
  </si>
  <si>
    <t>참사랑</t>
  </si>
  <si>
    <t>코딩-고급</t>
  </si>
  <si>
    <t>55K1</t>
  </si>
  <si>
    <t>55K6</t>
  </si>
  <si>
    <t>조진홍</t>
  </si>
  <si>
    <t>클라우드-초급</t>
  </si>
  <si>
    <t>32L8</t>
  </si>
  <si>
    <t>지옥민</t>
  </si>
  <si>
    <t>46F6</t>
  </si>
  <si>
    <t>28K5</t>
  </si>
  <si>
    <t>68L7</t>
  </si>
  <si>
    <t>11F5</t>
  </si>
  <si>
    <t>클라우드-고급</t>
  </si>
  <si>
    <t>54K8</t>
  </si>
  <si>
    <t>53K3</t>
  </si>
  <si>
    <t>김소소</t>
  </si>
  <si>
    <t>36L1</t>
  </si>
  <si>
    <t>김성수</t>
  </si>
  <si>
    <t>코딩-초급</t>
  </si>
  <si>
    <t>13F3</t>
  </si>
  <si>
    <t>양진민</t>
  </si>
  <si>
    <t>14F6</t>
  </si>
  <si>
    <t>장하다</t>
  </si>
  <si>
    <t>95L3</t>
  </si>
  <si>
    <t>차태현</t>
  </si>
  <si>
    <t>80L1</t>
  </si>
  <si>
    <t>소미선</t>
  </si>
  <si>
    <t>18F6</t>
  </si>
  <si>
    <t>김영수</t>
  </si>
  <si>
    <t>81K8</t>
  </si>
  <si>
    <t>권태산</t>
  </si>
  <si>
    <t>39L7</t>
  </si>
  <si>
    <t>65F1</t>
  </si>
  <si>
    <t>김미연</t>
  </si>
  <si>
    <t>55F7</t>
  </si>
  <si>
    <t>31L9</t>
  </si>
  <si>
    <t>58F1</t>
  </si>
  <si>
    <t>임세일</t>
  </si>
  <si>
    <t>[표1]</t>
    <phoneticPr fontId="5" type="noConversion"/>
  </si>
  <si>
    <t>거래처명</t>
  </si>
  <si>
    <t>물품코드</t>
  </si>
  <si>
    <t>물품명</t>
  </si>
  <si>
    <t>판매수량</t>
  </si>
  <si>
    <t>판매금액</t>
  </si>
  <si>
    <t>고희모</t>
  </si>
  <si>
    <t>삼부연</t>
  </si>
  <si>
    <t>2022F-22</t>
    <phoneticPr fontId="5" type="noConversion"/>
  </si>
  <si>
    <t>SPACE</t>
  </si>
  <si>
    <t>김경명</t>
  </si>
  <si>
    <t>오리엔탈</t>
  </si>
  <si>
    <t>2023T-32</t>
    <phoneticPr fontId="5" type="noConversion"/>
  </si>
  <si>
    <t>Kid Jump</t>
  </si>
  <si>
    <t>김샘아</t>
  </si>
  <si>
    <t>덕구</t>
  </si>
  <si>
    <t>2023D-07</t>
    <phoneticPr fontId="5" type="noConversion"/>
  </si>
  <si>
    <t>BASIC</t>
  </si>
  <si>
    <t>명언명</t>
  </si>
  <si>
    <t>솔루코</t>
  </si>
  <si>
    <t>2021S-25</t>
    <phoneticPr fontId="5" type="noConversion"/>
  </si>
  <si>
    <t>FANTASY</t>
  </si>
  <si>
    <t>예카</t>
  </si>
  <si>
    <t>2023X-08</t>
    <phoneticPr fontId="5" type="noConversion"/>
  </si>
  <si>
    <t>PATCH</t>
  </si>
  <si>
    <t>박진철</t>
  </si>
  <si>
    <t>십이선녀</t>
  </si>
  <si>
    <t>2023I-37</t>
    <phoneticPr fontId="5" type="noConversion"/>
  </si>
  <si>
    <t>Four AIR</t>
  </si>
  <si>
    <t>정동</t>
  </si>
  <si>
    <t>2022V-27</t>
    <phoneticPr fontId="5" type="noConversion"/>
  </si>
  <si>
    <t>썸머</t>
  </si>
  <si>
    <t>백인금</t>
  </si>
  <si>
    <t>파랑새</t>
  </si>
  <si>
    <t>20213Y-14</t>
    <phoneticPr fontId="5" type="noConversion"/>
  </si>
  <si>
    <t>티코</t>
  </si>
  <si>
    <t>백지희</t>
  </si>
  <si>
    <t>2022F-40</t>
    <phoneticPr fontId="5" type="noConversion"/>
  </si>
  <si>
    <t>Fish</t>
  </si>
  <si>
    <t>백한기</t>
  </si>
  <si>
    <t>블루</t>
  </si>
  <si>
    <t>2023D-10</t>
    <phoneticPr fontId="5" type="noConversion"/>
  </si>
  <si>
    <t>TEMPO</t>
  </si>
  <si>
    <t>로얄시그</t>
  </si>
  <si>
    <t>서진발</t>
  </si>
  <si>
    <t>비룡</t>
  </si>
  <si>
    <t>서해수</t>
  </si>
  <si>
    <t>2022F-37</t>
    <phoneticPr fontId="5" type="noConversion"/>
  </si>
  <si>
    <t>성생경</t>
  </si>
  <si>
    <t>2022R-02</t>
    <phoneticPr fontId="5" type="noConversion"/>
  </si>
  <si>
    <t>Arena</t>
  </si>
  <si>
    <t>소미금</t>
  </si>
  <si>
    <t>벅스</t>
  </si>
  <si>
    <t>2021S-23</t>
    <phoneticPr fontId="5" type="noConversion"/>
  </si>
  <si>
    <t>RAIDEN</t>
  </si>
  <si>
    <t>소샘생</t>
  </si>
  <si>
    <t>주전골</t>
  </si>
  <si>
    <t>송현수</t>
  </si>
  <si>
    <t>2022R-11</t>
    <phoneticPr fontId="5" type="noConversion"/>
  </si>
  <si>
    <t>포커스</t>
  </si>
  <si>
    <t>레이크</t>
  </si>
  <si>
    <t>2023U-32</t>
    <phoneticPr fontId="5" type="noConversion"/>
  </si>
  <si>
    <t>테라</t>
  </si>
  <si>
    <t>이샘인</t>
  </si>
  <si>
    <t>리젠시트</t>
  </si>
  <si>
    <t>정미선</t>
  </si>
  <si>
    <t>엔키노</t>
  </si>
  <si>
    <t>2022M-19</t>
    <phoneticPr fontId="5" type="noConversion"/>
  </si>
  <si>
    <t>리듬</t>
  </si>
  <si>
    <t>지승언</t>
  </si>
  <si>
    <t>2021Y-16</t>
    <phoneticPr fontId="5" type="noConversion"/>
  </si>
  <si>
    <t>클래식</t>
  </si>
  <si>
    <t>지승천</t>
  </si>
  <si>
    <t>이랑</t>
  </si>
  <si>
    <t>차오명</t>
  </si>
  <si>
    <t>2021S-39</t>
    <phoneticPr fontId="5" type="noConversion"/>
  </si>
  <si>
    <t>Feel</t>
  </si>
  <si>
    <t>채왕태</t>
  </si>
  <si>
    <t>밀레니엄</t>
  </si>
  <si>
    <t>2023I-24</t>
    <phoneticPr fontId="5" type="noConversion"/>
  </si>
  <si>
    <t>PUMPKIN</t>
  </si>
  <si>
    <t>최대준</t>
  </si>
  <si>
    <t>토왕성</t>
  </si>
  <si>
    <t>최전봉</t>
  </si>
  <si>
    <t>코미디</t>
  </si>
  <si>
    <t>2022R-28</t>
    <phoneticPr fontId="5" type="noConversion"/>
  </si>
  <si>
    <t>프랜드</t>
  </si>
  <si>
    <t>2022V-13</t>
    <phoneticPr fontId="5" type="noConversion"/>
  </si>
  <si>
    <t>터보하이</t>
  </si>
  <si>
    <t>추리봉</t>
  </si>
  <si>
    <t>제로</t>
  </si>
  <si>
    <t>2022Y-05</t>
    <phoneticPr fontId="5" type="noConversion"/>
  </si>
  <si>
    <t>Access</t>
  </si>
  <si>
    <t>추순혜</t>
  </si>
  <si>
    <t>서명</t>
  </si>
  <si>
    <t>저자</t>
  </si>
  <si>
    <t>출판년</t>
  </si>
  <si>
    <t>입력일자</t>
  </si>
  <si>
    <t>신청자이름</t>
  </si>
  <si>
    <t>작업사항</t>
  </si>
  <si>
    <t>프라이다이나믹스</t>
  </si>
  <si>
    <t>고형준</t>
  </si>
  <si>
    <t>2016-02-01</t>
  </si>
  <si>
    <t>김*영</t>
    <phoneticPr fontId="11" type="noConversion"/>
  </si>
  <si>
    <t>지식재산 금융과 법제도</t>
  </si>
  <si>
    <t>김승열</t>
  </si>
  <si>
    <t>김*영</t>
    <phoneticPr fontId="11" type="noConversion"/>
  </si>
  <si>
    <t>값싼 음식의 실제 가격</t>
  </si>
  <si>
    <t>마이클 캐롤런</t>
  </si>
  <si>
    <t>2016-02-03</t>
  </si>
  <si>
    <t>조*현</t>
    <phoneticPr fontId="11" type="noConversion"/>
  </si>
  <si>
    <t>입고예정</t>
    <phoneticPr fontId="11" type="noConversion"/>
  </si>
  <si>
    <t>0년</t>
  </si>
  <si>
    <t>이안 부루마</t>
  </si>
  <si>
    <t>나이트 워치 상</t>
  </si>
  <si>
    <t>세르게이 루키야넨코</t>
  </si>
  <si>
    <t>정*지</t>
    <phoneticPr fontId="11" type="noConversion"/>
  </si>
  <si>
    <t>행운 연습</t>
  </si>
  <si>
    <t>류쉬안</t>
  </si>
  <si>
    <t>2016-02-04</t>
  </si>
  <si>
    <t>박*정</t>
    <phoneticPr fontId="11" type="noConversion"/>
  </si>
  <si>
    <t>입고예정</t>
    <phoneticPr fontId="11" type="noConversion"/>
  </si>
  <si>
    <t>새 하늘과 새 땅</t>
  </si>
  <si>
    <t>리처드 미들턴</t>
  </si>
  <si>
    <t>2016-02-06</t>
  </si>
  <si>
    <t>정*식</t>
    <phoneticPr fontId="11" type="noConversion"/>
  </si>
  <si>
    <t>알라</t>
    <phoneticPr fontId="11" type="noConversion"/>
  </si>
  <si>
    <t>미로슬라브 볼프</t>
  </si>
  <si>
    <t>정*울</t>
    <phoneticPr fontId="11" type="noConversion"/>
  </si>
  <si>
    <t>2016-02-11</t>
  </si>
  <si>
    <t>라플라스의 마녀</t>
    <phoneticPr fontId="11" type="noConversion"/>
  </si>
  <si>
    <t>히가시노게이고</t>
  </si>
  <si>
    <t>섬을 탈출하는 방법</t>
  </si>
  <si>
    <t>조형근, 김종배</t>
  </si>
  <si>
    <t>박*철</t>
    <phoneticPr fontId="11" type="noConversion"/>
  </si>
  <si>
    <t>2016-02-17</t>
  </si>
  <si>
    <t>내 몸의 바운스를 깨워라</t>
  </si>
  <si>
    <t>옥주현</t>
    <phoneticPr fontId="11" type="noConversion"/>
  </si>
  <si>
    <t>2016-02-08</t>
  </si>
  <si>
    <t>김*화</t>
    <phoneticPr fontId="11" type="noConversion"/>
  </si>
  <si>
    <t>2016-02-25</t>
  </si>
  <si>
    <t>김*레</t>
    <phoneticPr fontId="11" type="noConversion"/>
  </si>
  <si>
    <t>Duck and Goose, Goose Needs a Hug</t>
  </si>
  <si>
    <t>Tad Hills</t>
  </si>
  <si>
    <t>3월입고예정</t>
    <phoneticPr fontId="11" type="noConversion"/>
  </si>
  <si>
    <t>벤저민 그레이엄의 정량분석 Quant</t>
  </si>
  <si>
    <t>스티븐 P. 그라이너</t>
  </si>
  <si>
    <t>2016-02-09</t>
  </si>
  <si>
    <t>민*준</t>
    <phoneticPr fontId="11" type="noConversion"/>
  </si>
  <si>
    <t>김*연</t>
    <phoneticPr fontId="11" type="noConversion"/>
  </si>
  <si>
    <t>우선신청도서</t>
    <phoneticPr fontId="11" type="noConversion"/>
  </si>
  <si>
    <t>2016-02-27</t>
  </si>
  <si>
    <t>Extra Yarn</t>
  </si>
  <si>
    <t>Mac Barnett</t>
  </si>
  <si>
    <t>3월말입고예정</t>
    <phoneticPr fontId="11" type="noConversion"/>
  </si>
  <si>
    <t>글쓰는 여자의 공간</t>
  </si>
  <si>
    <t>타니아 슐리</t>
  </si>
  <si>
    <t>조*혜</t>
    <phoneticPr fontId="11" type="noConversion"/>
  </si>
  <si>
    <t>2016-02-28</t>
  </si>
  <si>
    <t>서*원</t>
    <phoneticPr fontId="11" type="noConversion"/>
  </si>
  <si>
    <t>The Unfinished Angel</t>
  </si>
  <si>
    <t>Creech, Sharon</t>
  </si>
  <si>
    <t>돼지 루퍼스, 학교에 가다</t>
  </si>
  <si>
    <t>킴 그리스웰</t>
  </si>
  <si>
    <t>2016-02-12</t>
  </si>
  <si>
    <t>이*경</t>
    <phoneticPr fontId="11" type="noConversion"/>
  </si>
  <si>
    <t>빼꼼 아저씨네 동물원</t>
  </si>
  <si>
    <t>케빈 월드론</t>
  </si>
  <si>
    <t>주*민</t>
    <phoneticPr fontId="11" type="noConversion"/>
  </si>
  <si>
    <t>부동산의 보이지 않는 진실</t>
    <phoneticPr fontId="11" type="noConversion"/>
  </si>
  <si>
    <t>이재범 외1</t>
    <phoneticPr fontId="11" type="noConversion"/>
  </si>
  <si>
    <t>2016-02-13</t>
  </si>
  <si>
    <t>영재들의 비밀습관 하브루타</t>
    <phoneticPr fontId="11" type="noConversion"/>
  </si>
  <si>
    <t>장성애</t>
    <phoneticPr fontId="11" type="noConversion"/>
  </si>
  <si>
    <t>2016-02-16</t>
  </si>
  <si>
    <t>정*정</t>
    <phoneticPr fontId="11" type="noConversion"/>
  </si>
  <si>
    <t>Why? 소프트웨어와 코딩</t>
    <phoneticPr fontId="11" type="noConversion"/>
  </si>
  <si>
    <t>조영선</t>
    <phoneticPr fontId="11" type="noConversion"/>
  </si>
  <si>
    <t>변*우</t>
    <phoneticPr fontId="11" type="noConversion"/>
  </si>
  <si>
    <t>나는 단순하게 살기로 했다</t>
    <phoneticPr fontId="11" type="noConversion"/>
  </si>
  <si>
    <t>사사키 후미오</t>
    <phoneticPr fontId="11" type="noConversion"/>
  </si>
  <si>
    <t>김*선</t>
    <phoneticPr fontId="11" type="noConversion"/>
  </si>
  <si>
    <t>나는 누구인가 - 인문학 최고의 공부</t>
    <phoneticPr fontId="11" type="noConversion"/>
  </si>
  <si>
    <t>강신주, 고미숙 외5</t>
    <phoneticPr fontId="11" type="noConversion"/>
  </si>
  <si>
    <t>송*자</t>
    <phoneticPr fontId="11" type="noConversion"/>
  </si>
  <si>
    <t>음의 방정식</t>
    <phoneticPr fontId="11" type="noConversion"/>
  </si>
  <si>
    <t>미야베 미유키</t>
    <phoneticPr fontId="11" type="noConversion"/>
  </si>
  <si>
    <t>2016-02-19</t>
  </si>
  <si>
    <t>이*아</t>
    <phoneticPr fontId="11" type="noConversion"/>
  </si>
  <si>
    <t>인성이 실력이다</t>
    <phoneticPr fontId="11" type="noConversion"/>
  </si>
  <si>
    <t>조벽</t>
    <phoneticPr fontId="11" type="noConversion"/>
  </si>
  <si>
    <t>2016-02-20</t>
  </si>
  <si>
    <t>고*원</t>
    <phoneticPr fontId="11" type="noConversion"/>
  </si>
  <si>
    <t>학교를 개선하는 교사</t>
    <phoneticPr fontId="11" type="noConversion"/>
  </si>
  <si>
    <t>마이클 풀란</t>
    <phoneticPr fontId="11" type="noConversion"/>
  </si>
  <si>
    <t>2016-02-23</t>
  </si>
  <si>
    <t>한*원</t>
    <phoneticPr fontId="11" type="noConversion"/>
  </si>
  <si>
    <t>혁신교육에 대한 교육학적 성찰</t>
    <phoneticPr fontId="11" type="noConversion"/>
  </si>
  <si>
    <t>한국교육연구네트워크</t>
    <phoneticPr fontId="11" type="noConversion"/>
  </si>
  <si>
    <t>한*원</t>
    <phoneticPr fontId="11" type="noConversion"/>
  </si>
  <si>
    <t>부시파일럿, 나는 길이 없는 곳으로 간다</t>
    <phoneticPr fontId="11" type="noConversion"/>
  </si>
  <si>
    <t>오현호</t>
    <phoneticPr fontId="11" type="noConversion"/>
  </si>
  <si>
    <t>최*설</t>
    <phoneticPr fontId="11" type="noConversion"/>
  </si>
  <si>
    <t>ENJOY 훗카이도(2015-2016)</t>
    <phoneticPr fontId="11" type="noConversion"/>
  </si>
  <si>
    <t>정태관,박용준,민보영</t>
    <phoneticPr fontId="11" type="noConversion"/>
  </si>
  <si>
    <t>2016-02-24</t>
  </si>
  <si>
    <t>이*아</t>
    <phoneticPr fontId="11" type="noConversion"/>
  </si>
  <si>
    <t>우리 아이 유치원 에이스 만들기</t>
  </si>
  <si>
    <t>에이미</t>
  </si>
  <si>
    <t>조*혜</t>
    <phoneticPr fontId="11" type="noConversion"/>
  </si>
  <si>
    <t>김*레</t>
    <phoneticPr fontId="11" type="noConversion"/>
  </si>
  <si>
    <t>3월입고예정</t>
    <phoneticPr fontId="11" type="noConversion"/>
  </si>
  <si>
    <t>Duck &amp; Goose : Find a Pumpkin</t>
    <phoneticPr fontId="11" type="noConversion"/>
  </si>
  <si>
    <t>스웨덴 엄마의 말하기 수업</t>
  </si>
  <si>
    <t>페트라 크란츠 린드그렌</t>
  </si>
  <si>
    <t>2016-02-26</t>
  </si>
  <si>
    <t>김*일</t>
    <phoneticPr fontId="11" type="noConversion"/>
  </si>
  <si>
    <t>잠자고 싶은 토끼</t>
    <phoneticPr fontId="11" type="noConversion"/>
  </si>
  <si>
    <t>칼 요한 포센 엘린</t>
  </si>
  <si>
    <t>정*희</t>
    <phoneticPr fontId="11" type="noConversion"/>
  </si>
  <si>
    <t>뭐? 나랑 너랑 닮았다고!?</t>
    <phoneticPr fontId="11" type="noConversion"/>
  </si>
  <si>
    <t>고미 타로</t>
  </si>
  <si>
    <t>정*희</t>
    <phoneticPr fontId="11" type="noConversion"/>
  </si>
  <si>
    <t>2030년에는 투명망토가 나올까</t>
    <phoneticPr fontId="11" type="noConversion"/>
  </si>
  <si>
    <t>얀 파울 스취턴</t>
  </si>
  <si>
    <t>김*윤</t>
    <phoneticPr fontId="11" type="noConversion"/>
  </si>
  <si>
    <t>조금만 기다려봐</t>
  </si>
  <si>
    <t>케빈 행크스</t>
  </si>
  <si>
    <t>김*송</t>
    <phoneticPr fontId="11" type="noConversion"/>
  </si>
  <si>
    <t>프랑스 여자는 늙지 않는다</t>
  </si>
  <si>
    <t>미리유 길리아노</t>
  </si>
  <si>
    <t>자본에 관한 불편한 진실</t>
    <phoneticPr fontId="11" type="noConversion"/>
  </si>
  <si>
    <t>정철진</t>
    <phoneticPr fontId="11" type="noConversion"/>
  </si>
  <si>
    <t>맹*현</t>
    <phoneticPr fontId="11" type="noConversion"/>
  </si>
  <si>
    <t>당나귀와 다이아몬드</t>
    <phoneticPr fontId="11" type="noConversion"/>
  </si>
  <si>
    <t>D&amp;B</t>
  </si>
  <si>
    <t>오*진</t>
    <phoneticPr fontId="11" type="noConversion"/>
  </si>
  <si>
    <t>품절도서</t>
    <phoneticPr fontId="11" type="noConversion"/>
  </si>
  <si>
    <t>아바타 나영일</t>
    <phoneticPr fontId="11" type="noConversion"/>
  </si>
  <si>
    <t>박상재</t>
    <phoneticPr fontId="11" type="noConversion"/>
  </si>
  <si>
    <t>오*진</t>
    <phoneticPr fontId="11" type="noConversion"/>
  </si>
  <si>
    <t>이*숙</t>
    <phoneticPr fontId="11" type="noConversion"/>
  </si>
  <si>
    <t>겉은 노란</t>
    <phoneticPr fontId="11" type="noConversion"/>
  </si>
  <si>
    <t>파트릭 종대 룬드베리</t>
    <phoneticPr fontId="11" type="noConversion"/>
  </si>
  <si>
    <t>2016-02-29</t>
  </si>
  <si>
    <t>채*아</t>
    <phoneticPr fontId="11" type="noConversion"/>
  </si>
  <si>
    <t>[표1]</t>
    <phoneticPr fontId="5" type="noConversion"/>
  </si>
  <si>
    <t>지역</t>
    <phoneticPr fontId="5" type="noConversion"/>
  </si>
  <si>
    <t>포지션</t>
    <phoneticPr fontId="5" type="noConversion"/>
  </si>
  <si>
    <t>실적</t>
    <phoneticPr fontId="5" type="noConversion"/>
  </si>
  <si>
    <t>연봉</t>
    <phoneticPr fontId="5" type="noConversion"/>
  </si>
  <si>
    <t>계약시작일</t>
    <phoneticPr fontId="5" type="noConversion"/>
  </si>
  <si>
    <t>계약종료일</t>
    <phoneticPr fontId="5" type="noConversion"/>
  </si>
  <si>
    <t>월급</t>
    <phoneticPr fontId="5" type="noConversion"/>
  </si>
  <si>
    <t>안양</t>
    <phoneticPr fontId="5" type="noConversion"/>
  </si>
  <si>
    <t>투수</t>
    <phoneticPr fontId="5" type="noConversion"/>
  </si>
  <si>
    <t>수원</t>
    <phoneticPr fontId="5" type="noConversion"/>
  </si>
  <si>
    <t>내야수</t>
    <phoneticPr fontId="5" type="noConversion"/>
  </si>
  <si>
    <t>타자</t>
    <phoneticPr fontId="5" type="noConversion"/>
  </si>
  <si>
    <t>서울2</t>
    <phoneticPr fontId="5" type="noConversion"/>
  </si>
  <si>
    <t>인천</t>
    <phoneticPr fontId="5" type="noConversion"/>
  </si>
  <si>
    <t>외야수</t>
    <phoneticPr fontId="5" type="noConversion"/>
  </si>
  <si>
    <t>서울1</t>
    <phoneticPr fontId="5" type="noConversion"/>
  </si>
  <si>
    <t>학년</t>
  </si>
  <si>
    <t>반</t>
  </si>
  <si>
    <t>출석수</t>
  </si>
  <si>
    <t>사랑반</t>
    <phoneticPr fontId="14" type="noConversion"/>
  </si>
  <si>
    <t>김영서</t>
    <phoneticPr fontId="14" type="noConversion"/>
  </si>
  <si>
    <t>O</t>
    <phoneticPr fontId="14" type="noConversion"/>
  </si>
  <si>
    <t>O</t>
    <phoneticPr fontId="14" type="noConversion"/>
  </si>
  <si>
    <t>O</t>
    <phoneticPr fontId="14" type="noConversion"/>
  </si>
  <si>
    <t>O</t>
    <phoneticPr fontId="14" type="noConversion"/>
  </si>
  <si>
    <t>사랑반</t>
    <phoneticPr fontId="14" type="noConversion"/>
  </si>
  <si>
    <t>이환</t>
    <phoneticPr fontId="14" type="noConversion"/>
  </si>
  <si>
    <t>O</t>
    <phoneticPr fontId="14" type="noConversion"/>
  </si>
  <si>
    <t>사랑반</t>
    <phoneticPr fontId="14" type="noConversion"/>
  </si>
  <si>
    <t>김유준</t>
    <phoneticPr fontId="14" type="noConversion"/>
  </si>
  <si>
    <t>O</t>
    <phoneticPr fontId="14" type="noConversion"/>
  </si>
  <si>
    <t>O</t>
    <phoneticPr fontId="14" type="noConversion"/>
  </si>
  <si>
    <t>화평반</t>
    <phoneticPr fontId="14" type="noConversion"/>
  </si>
  <si>
    <t>김지환</t>
    <phoneticPr fontId="14" type="noConversion"/>
  </si>
  <si>
    <t>노재현</t>
    <phoneticPr fontId="14" type="noConversion"/>
  </si>
  <si>
    <t>원가은</t>
    <phoneticPr fontId="14" type="noConversion"/>
  </si>
  <si>
    <t>O</t>
    <phoneticPr fontId="14" type="noConversion"/>
  </si>
  <si>
    <t>희락반</t>
    <phoneticPr fontId="14" type="noConversion"/>
  </si>
  <si>
    <t>김서찬</t>
    <phoneticPr fontId="14" type="noConversion"/>
  </si>
  <si>
    <t>양선반</t>
    <phoneticPr fontId="14" type="noConversion"/>
  </si>
  <si>
    <t>정승우</t>
  </si>
  <si>
    <t>오래참음반</t>
    <phoneticPr fontId="14" type="noConversion"/>
  </si>
  <si>
    <t>윤지강</t>
  </si>
  <si>
    <t>최예진</t>
    <phoneticPr fontId="14" type="noConversion"/>
  </si>
  <si>
    <t>O</t>
    <phoneticPr fontId="14" type="noConversion"/>
  </si>
  <si>
    <t>손채영</t>
  </si>
  <si>
    <t>전준호</t>
    <phoneticPr fontId="14" type="noConversion"/>
  </si>
  <si>
    <t>자비반</t>
    <phoneticPr fontId="14" type="noConversion"/>
  </si>
  <si>
    <t>이지훈</t>
  </si>
  <si>
    <t>김우인</t>
    <phoneticPr fontId="14" type="noConversion"/>
  </si>
  <si>
    <t>이선녕</t>
  </si>
  <si>
    <t>신지섭</t>
  </si>
  <si>
    <t>충성반</t>
    <phoneticPr fontId="14" type="noConversion"/>
  </si>
  <si>
    <t>노석진</t>
  </si>
  <si>
    <t>권한지</t>
    <phoneticPr fontId="14" type="noConversion"/>
  </si>
  <si>
    <t>강연지</t>
  </si>
  <si>
    <t>최경주</t>
  </si>
  <si>
    <t>박소연</t>
  </si>
  <si>
    <t>박지민</t>
  </si>
  <si>
    <t>김하람</t>
  </si>
  <si>
    <t>김하영</t>
  </si>
  <si>
    <t>자비반</t>
    <phoneticPr fontId="14" type="noConversion"/>
  </si>
  <si>
    <t>곽용빈</t>
  </si>
  <si>
    <t>충성반</t>
    <phoneticPr fontId="14" type="noConversion"/>
  </si>
  <si>
    <t>이승아</t>
  </si>
  <si>
    <t>한정우</t>
    <phoneticPr fontId="14" type="noConversion"/>
  </si>
  <si>
    <t>이창재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</si>
</sst>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[$-F800]dddd\,\ mmmm\ dd\,\ yyyy"/>
    <numFmt numFmtId="177" formatCode="yyyy/mm/dd\ aaaa"/>
    <numFmt numFmtId="178" formatCode="m\/d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0" borderId="0"/>
    <xf numFmtId="0" fontId="6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 wrapText="1"/>
    </xf>
    <xf numFmtId="14" fontId="7" fillId="0" borderId="1" xfId="8" applyNumberFormat="1" applyFont="1" applyFill="1" applyBorder="1" applyAlignment="1">
      <alignment horizontal="center" vertical="center" wrapText="1"/>
    </xf>
    <xf numFmtId="20" fontId="7" fillId="0" borderId="1" xfId="8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1" xfId="9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1" fontId="0" fillId="0" borderId="1" xfId="1" applyFont="1" applyFill="1" applyBorder="1">
      <alignment vertical="center"/>
    </xf>
    <xf numFmtId="0" fontId="7" fillId="0" borderId="1" xfId="9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7" fillId="0" borderId="1" xfId="8" applyFont="1" applyFill="1" applyBorder="1" applyAlignment="1">
      <alignment horizontal="center"/>
    </xf>
    <xf numFmtId="0" fontId="7" fillId="0" borderId="1" xfId="8" applyFont="1" applyFill="1" applyBorder="1" applyAlignment="1">
      <alignment wrapText="1"/>
    </xf>
    <xf numFmtId="0" fontId="7" fillId="0" borderId="1" xfId="8" applyFont="1" applyFill="1" applyBorder="1" applyAlignment="1">
      <alignment horizontal="right" wrapText="1"/>
    </xf>
    <xf numFmtId="41" fontId="7" fillId="0" borderId="1" xfId="1" applyFont="1" applyFill="1" applyBorder="1" applyAlignment="1">
      <alignment horizontal="right" wrapText="1"/>
    </xf>
    <xf numFmtId="0" fontId="10" fillId="3" borderId="1" xfId="3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41" fontId="9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13" fillId="0" borderId="1" xfId="2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NumberFormat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" fillId="0" borderId="1" xfId="4" applyFont="1" applyFill="1" applyBorder="1" applyAlignment="1">
      <alignment horizontal="center" vertical="center" shrinkToFit="1"/>
    </xf>
    <xf numFmtId="0" fontId="1" fillId="0" borderId="1" xfId="5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 wrapText="1"/>
    </xf>
  </cellXfs>
  <cellStyles count="10">
    <cellStyle name="20% - 강조색1" xfId="4" builtinId="30"/>
    <cellStyle name="20% - 강조색2" xfId="5" builtinId="34"/>
    <cellStyle name="20% - 강조색3" xfId="6" builtinId="38"/>
    <cellStyle name="20% - 강조색4" xfId="7" builtinId="42"/>
    <cellStyle name="강조색1" xfId="3" builtinId="29"/>
    <cellStyle name="쉼표 [0]" xfId="1" builtinId="6"/>
    <cellStyle name="좋음" xfId="2" builtinId="26"/>
    <cellStyle name="표준" xfId="0" builtinId="0"/>
    <cellStyle name="표준_계산작업" xfId="9"/>
    <cellStyle name="표준_기본작업-1" xfId="8"/>
  </cellStyles>
  <dxfs count="10"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/>
        <color rgb="FF0070C0"/>
      </font>
    </dxf>
    <dxf>
      <font>
        <b/>
        <i/>
        <color rgb="FF0070C0"/>
      </font>
    </dxf>
    <dxf>
      <font>
        <b/>
        <i/>
        <color rgb="FF0070C0"/>
      </font>
    </dxf>
    <dxf>
      <font>
        <b val="0"/>
        <i/>
        <color rgb="FF00B050"/>
      </font>
    </dxf>
    <dxf>
      <font>
        <b/>
        <i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N28"/>
  <sheetViews>
    <sheetView tabSelected="1" workbookViewId="0">
      <selection activeCell="F35" sqref="F35"/>
    </sheetView>
  </sheetViews>
  <sheetFormatPr defaultColWidth="9" defaultRowHeight="17"/>
  <cols>
    <col min="1" max="1" width="2" style="7" customWidth="1"/>
    <col min="2" max="2" width="9.25" style="7" bestFit="1" customWidth="1"/>
    <col min="3" max="3" width="7.08203125" style="7" bestFit="1" customWidth="1"/>
    <col min="4" max="5" width="5.5" style="7" bestFit="1" customWidth="1"/>
    <col min="6" max="7" width="11.25" style="7" bestFit="1" customWidth="1"/>
    <col min="8" max="10" width="9.25" style="7" bestFit="1" customWidth="1"/>
    <col min="11" max="11" width="11.25" style="7" bestFit="1" customWidth="1"/>
    <col min="12" max="12" width="10.5" style="7" bestFit="1" customWidth="1"/>
    <col min="13" max="14" width="11.25" style="7" bestFit="1" customWidth="1"/>
    <col min="15" max="16384" width="9" style="7"/>
  </cols>
  <sheetData>
    <row r="2" spans="2:14">
      <c r="B2" s="6" t="s">
        <v>83</v>
      </c>
      <c r="C2" s="6" t="s">
        <v>84</v>
      </c>
      <c r="D2" s="6" t="s">
        <v>4</v>
      </c>
      <c r="E2" s="6" t="s">
        <v>85</v>
      </c>
      <c r="F2" s="6" t="s">
        <v>86</v>
      </c>
      <c r="G2" s="6" t="s">
        <v>87</v>
      </c>
      <c r="H2" s="6" t="s">
        <v>88</v>
      </c>
      <c r="I2" s="6" t="s">
        <v>89</v>
      </c>
      <c r="J2" s="6" t="s">
        <v>90</v>
      </c>
      <c r="K2" s="6" t="s">
        <v>91</v>
      </c>
      <c r="L2" s="6" t="s">
        <v>92</v>
      </c>
      <c r="M2" s="6" t="s">
        <v>93</v>
      </c>
      <c r="N2" s="6" t="s">
        <v>94</v>
      </c>
    </row>
    <row r="3" spans="2:14">
      <c r="B3" s="8" t="s">
        <v>95</v>
      </c>
      <c r="C3" s="8" t="s">
        <v>96</v>
      </c>
      <c r="D3" s="8" t="s">
        <v>11</v>
      </c>
      <c r="E3" s="8">
        <v>67</v>
      </c>
      <c r="F3" s="8">
        <v>1</v>
      </c>
      <c r="G3" s="8" t="s">
        <v>97</v>
      </c>
      <c r="H3" s="8" t="s">
        <v>98</v>
      </c>
      <c r="I3" s="8">
        <v>4</v>
      </c>
      <c r="J3" s="8">
        <v>40</v>
      </c>
      <c r="K3" s="8" t="s">
        <v>99</v>
      </c>
      <c r="L3" s="9">
        <v>400000</v>
      </c>
      <c r="M3" s="9">
        <v>400000</v>
      </c>
      <c r="N3" s="10">
        <v>0</v>
      </c>
    </row>
    <row r="4" spans="2:14">
      <c r="B4" s="8" t="s">
        <v>100</v>
      </c>
      <c r="C4" s="8" t="s">
        <v>101</v>
      </c>
      <c r="D4" s="8" t="s">
        <v>16</v>
      </c>
      <c r="E4" s="8">
        <v>84</v>
      </c>
      <c r="F4" s="8">
        <v>3</v>
      </c>
      <c r="G4" s="8" t="s">
        <v>102</v>
      </c>
      <c r="H4" s="8" t="s">
        <v>98</v>
      </c>
      <c r="I4" s="8">
        <v>1</v>
      </c>
      <c r="J4" s="8">
        <v>4</v>
      </c>
      <c r="K4" s="8" t="s">
        <v>99</v>
      </c>
      <c r="L4" s="10">
        <v>40000</v>
      </c>
      <c r="M4" s="10">
        <v>32000</v>
      </c>
      <c r="N4" s="10">
        <v>8000</v>
      </c>
    </row>
    <row r="5" spans="2:14">
      <c r="B5" s="8" t="s">
        <v>103</v>
      </c>
      <c r="C5" s="8" t="s">
        <v>104</v>
      </c>
      <c r="D5" s="8" t="s">
        <v>11</v>
      </c>
      <c r="E5" s="8">
        <v>74</v>
      </c>
      <c r="F5" s="8">
        <v>2</v>
      </c>
      <c r="G5" s="8" t="s">
        <v>105</v>
      </c>
      <c r="H5" s="8" t="s">
        <v>106</v>
      </c>
      <c r="I5" s="8">
        <v>7</v>
      </c>
      <c r="J5" s="8">
        <v>35</v>
      </c>
      <c r="K5" s="8" t="s">
        <v>99</v>
      </c>
      <c r="L5" s="10">
        <v>350000</v>
      </c>
      <c r="M5" s="10">
        <v>315000</v>
      </c>
      <c r="N5" s="10">
        <v>35000</v>
      </c>
    </row>
    <row r="6" spans="2:14">
      <c r="B6" s="8" t="s">
        <v>107</v>
      </c>
      <c r="C6" s="8" t="s">
        <v>108</v>
      </c>
      <c r="D6" s="8" t="s">
        <v>11</v>
      </c>
      <c r="E6" s="8">
        <v>79</v>
      </c>
      <c r="F6" s="8">
        <v>3</v>
      </c>
      <c r="G6" s="8" t="s">
        <v>105</v>
      </c>
      <c r="H6" s="8" t="s">
        <v>109</v>
      </c>
      <c r="I6" s="8">
        <v>3</v>
      </c>
      <c r="J6" s="8">
        <v>18</v>
      </c>
      <c r="K6" s="8" t="s">
        <v>99</v>
      </c>
      <c r="L6" s="10">
        <v>180000</v>
      </c>
      <c r="M6" s="10">
        <v>162000</v>
      </c>
      <c r="N6" s="10">
        <v>18000</v>
      </c>
    </row>
    <row r="7" spans="2:14">
      <c r="B7" s="8" t="s">
        <v>110</v>
      </c>
      <c r="C7" s="8" t="s">
        <v>111</v>
      </c>
      <c r="D7" s="8" t="s">
        <v>16</v>
      </c>
      <c r="E7" s="8">
        <v>81</v>
      </c>
      <c r="F7" s="8">
        <v>5</v>
      </c>
      <c r="G7" s="8" t="s">
        <v>102</v>
      </c>
      <c r="H7" s="8" t="s">
        <v>112</v>
      </c>
      <c r="I7" s="8">
        <v>4</v>
      </c>
      <c r="J7" s="8">
        <v>24</v>
      </c>
      <c r="K7" s="8" t="s">
        <v>99</v>
      </c>
      <c r="L7" s="10">
        <v>240000</v>
      </c>
      <c r="M7" s="10">
        <v>192000</v>
      </c>
      <c r="N7" s="10">
        <v>48000</v>
      </c>
    </row>
    <row r="8" spans="2:14">
      <c r="B8" s="8" t="s">
        <v>113</v>
      </c>
      <c r="C8" s="8" t="s">
        <v>114</v>
      </c>
      <c r="D8" s="8" t="s">
        <v>11</v>
      </c>
      <c r="E8" s="8">
        <v>93</v>
      </c>
      <c r="F8" s="8">
        <v>1</v>
      </c>
      <c r="G8" s="8" t="s">
        <v>97</v>
      </c>
      <c r="H8" s="8" t="s">
        <v>106</v>
      </c>
      <c r="I8" s="8">
        <v>4</v>
      </c>
      <c r="J8" s="8">
        <v>28</v>
      </c>
      <c r="K8" s="8" t="s">
        <v>99</v>
      </c>
      <c r="L8" s="10">
        <v>280000</v>
      </c>
      <c r="M8" s="10">
        <v>280000</v>
      </c>
      <c r="N8" s="10">
        <v>0</v>
      </c>
    </row>
    <row r="9" spans="2:14">
      <c r="B9" s="8" t="s">
        <v>115</v>
      </c>
      <c r="C9" s="8" t="s">
        <v>116</v>
      </c>
      <c r="D9" s="8" t="s">
        <v>16</v>
      </c>
      <c r="E9" s="8">
        <v>64</v>
      </c>
      <c r="F9" s="8">
        <v>5</v>
      </c>
      <c r="G9" s="8" t="s">
        <v>105</v>
      </c>
      <c r="H9" s="8" t="s">
        <v>109</v>
      </c>
      <c r="I9" s="8">
        <v>2</v>
      </c>
      <c r="J9" s="8">
        <v>12</v>
      </c>
      <c r="K9" s="8" t="s">
        <v>117</v>
      </c>
      <c r="L9" s="10">
        <v>156000</v>
      </c>
      <c r="M9" s="10">
        <v>140400</v>
      </c>
      <c r="N9" s="10">
        <v>15600</v>
      </c>
    </row>
    <row r="10" spans="2:14">
      <c r="B10" s="8" t="s">
        <v>118</v>
      </c>
      <c r="C10" s="8" t="s">
        <v>119</v>
      </c>
      <c r="D10" s="8" t="s">
        <v>11</v>
      </c>
      <c r="E10" s="8">
        <v>80</v>
      </c>
      <c r="F10" s="8">
        <v>4</v>
      </c>
      <c r="G10" s="8" t="s">
        <v>102</v>
      </c>
      <c r="H10" s="8" t="s">
        <v>98</v>
      </c>
      <c r="I10" s="8">
        <v>2</v>
      </c>
      <c r="J10" s="8">
        <v>12</v>
      </c>
      <c r="K10" s="8" t="s">
        <v>117</v>
      </c>
      <c r="L10" s="10">
        <v>156000</v>
      </c>
      <c r="M10" s="10">
        <v>124800</v>
      </c>
      <c r="N10" s="10">
        <v>31200</v>
      </c>
    </row>
    <row r="11" spans="2:14">
      <c r="B11" s="8" t="s">
        <v>120</v>
      </c>
      <c r="C11" s="8" t="s">
        <v>121</v>
      </c>
      <c r="D11" s="8" t="s">
        <v>16</v>
      </c>
      <c r="E11" s="8">
        <v>93</v>
      </c>
      <c r="F11" s="8">
        <v>4</v>
      </c>
      <c r="G11" s="8" t="s">
        <v>102</v>
      </c>
      <c r="H11" s="8" t="s">
        <v>106</v>
      </c>
      <c r="I11" s="8">
        <v>4</v>
      </c>
      <c r="J11" s="8">
        <v>24</v>
      </c>
      <c r="K11" s="8" t="s">
        <v>122</v>
      </c>
      <c r="L11" s="10">
        <v>288000</v>
      </c>
      <c r="M11" s="10">
        <v>230400</v>
      </c>
      <c r="N11" s="10">
        <v>57600</v>
      </c>
    </row>
    <row r="12" spans="2:14">
      <c r="B12" s="8" t="s">
        <v>123</v>
      </c>
      <c r="C12" s="8" t="s">
        <v>124</v>
      </c>
      <c r="D12" s="8" t="s">
        <v>16</v>
      </c>
      <c r="E12" s="8">
        <v>50</v>
      </c>
      <c r="F12" s="8">
        <v>2</v>
      </c>
      <c r="G12" s="8" t="s">
        <v>105</v>
      </c>
      <c r="H12" s="8" t="s">
        <v>106</v>
      </c>
      <c r="I12" s="8">
        <v>3</v>
      </c>
      <c r="J12" s="8">
        <v>18</v>
      </c>
      <c r="K12" s="8" t="s">
        <v>99</v>
      </c>
      <c r="L12" s="10">
        <v>180000</v>
      </c>
      <c r="M12" s="10">
        <v>162000</v>
      </c>
      <c r="N12" s="10">
        <v>18000</v>
      </c>
    </row>
    <row r="13" spans="2:14">
      <c r="B13" s="8" t="s">
        <v>125</v>
      </c>
      <c r="C13" s="8" t="s">
        <v>126</v>
      </c>
      <c r="D13" s="8" t="s">
        <v>11</v>
      </c>
      <c r="E13" s="8">
        <v>95</v>
      </c>
      <c r="F13" s="8">
        <v>1</v>
      </c>
      <c r="G13" s="8" t="s">
        <v>102</v>
      </c>
      <c r="H13" s="8" t="s">
        <v>98</v>
      </c>
      <c r="I13" s="8">
        <v>3</v>
      </c>
      <c r="J13" s="8">
        <v>27</v>
      </c>
      <c r="K13" s="8" t="s">
        <v>99</v>
      </c>
      <c r="L13" s="10">
        <v>270000</v>
      </c>
      <c r="M13" s="10">
        <v>216000</v>
      </c>
      <c r="N13" s="10">
        <v>54000</v>
      </c>
    </row>
    <row r="14" spans="2:14">
      <c r="B14" s="8" t="s">
        <v>127</v>
      </c>
      <c r="C14" s="8" t="s">
        <v>128</v>
      </c>
      <c r="D14" s="8" t="s">
        <v>16</v>
      </c>
      <c r="E14" s="8">
        <v>65</v>
      </c>
      <c r="F14" s="8">
        <v>1</v>
      </c>
      <c r="G14" s="8" t="s">
        <v>97</v>
      </c>
      <c r="H14" s="8" t="s">
        <v>106</v>
      </c>
      <c r="I14" s="8">
        <v>5</v>
      </c>
      <c r="J14" s="8">
        <v>20</v>
      </c>
      <c r="K14" s="8" t="s">
        <v>99</v>
      </c>
      <c r="L14" s="10">
        <v>200000</v>
      </c>
      <c r="M14" s="10">
        <v>200000</v>
      </c>
      <c r="N14" s="10">
        <v>0</v>
      </c>
    </row>
    <row r="15" spans="2:14">
      <c r="B15" s="8" t="s">
        <v>129</v>
      </c>
      <c r="C15" s="8" t="s">
        <v>130</v>
      </c>
      <c r="D15" s="8" t="s">
        <v>11</v>
      </c>
      <c r="E15" s="8">
        <v>73</v>
      </c>
      <c r="F15" s="8">
        <v>5</v>
      </c>
      <c r="G15" s="8" t="s">
        <v>97</v>
      </c>
      <c r="H15" s="8" t="s">
        <v>109</v>
      </c>
      <c r="I15" s="8">
        <v>7</v>
      </c>
      <c r="J15" s="8">
        <v>59</v>
      </c>
      <c r="K15" s="8" t="s">
        <v>122</v>
      </c>
      <c r="L15" s="10">
        <v>650000</v>
      </c>
      <c r="M15" s="10">
        <v>500000</v>
      </c>
      <c r="N15" s="10">
        <v>150000</v>
      </c>
    </row>
    <row r="16" spans="2:14">
      <c r="B16" s="8" t="s">
        <v>131</v>
      </c>
      <c r="C16" s="8" t="s">
        <v>132</v>
      </c>
      <c r="D16" s="8" t="s">
        <v>16</v>
      </c>
      <c r="E16" s="8">
        <v>82</v>
      </c>
      <c r="F16" s="8">
        <v>1</v>
      </c>
      <c r="G16" s="8" t="s">
        <v>105</v>
      </c>
      <c r="H16" s="8" t="s">
        <v>98</v>
      </c>
      <c r="I16" s="8">
        <v>6</v>
      </c>
      <c r="J16" s="8">
        <v>54</v>
      </c>
      <c r="K16" s="8" t="s">
        <v>122</v>
      </c>
      <c r="L16" s="10">
        <v>648000</v>
      </c>
      <c r="M16" s="10">
        <v>583200</v>
      </c>
      <c r="N16" s="10">
        <v>64800</v>
      </c>
    </row>
    <row r="17" spans="2:14">
      <c r="B17" s="8" t="s">
        <v>133</v>
      </c>
      <c r="C17" s="8" t="s">
        <v>134</v>
      </c>
      <c r="D17" s="8" t="s">
        <v>16</v>
      </c>
      <c r="E17" s="8">
        <v>51</v>
      </c>
      <c r="F17" s="8">
        <v>2</v>
      </c>
      <c r="G17" s="8" t="s">
        <v>105</v>
      </c>
      <c r="H17" s="8" t="s">
        <v>98</v>
      </c>
      <c r="I17" s="8">
        <v>2</v>
      </c>
      <c r="J17" s="8">
        <v>16</v>
      </c>
      <c r="K17" s="8" t="s">
        <v>122</v>
      </c>
      <c r="L17" s="10">
        <v>192000</v>
      </c>
      <c r="M17" s="10">
        <v>172800</v>
      </c>
      <c r="N17" s="10">
        <v>19200</v>
      </c>
    </row>
    <row r="18" spans="2:14">
      <c r="B18" s="8" t="s">
        <v>135</v>
      </c>
      <c r="C18" s="8" t="s">
        <v>136</v>
      </c>
      <c r="D18" s="8" t="s">
        <v>16</v>
      </c>
      <c r="E18" s="8">
        <v>83</v>
      </c>
      <c r="F18" s="8">
        <v>1</v>
      </c>
      <c r="G18" s="8" t="s">
        <v>97</v>
      </c>
      <c r="H18" s="8" t="s">
        <v>112</v>
      </c>
      <c r="I18" s="8">
        <v>1</v>
      </c>
      <c r="J18" s="8">
        <v>4</v>
      </c>
      <c r="K18" s="8" t="s">
        <v>99</v>
      </c>
      <c r="L18" s="10">
        <v>40000</v>
      </c>
      <c r="M18" s="10">
        <v>40000</v>
      </c>
      <c r="N18" s="10">
        <v>0</v>
      </c>
    </row>
    <row r="19" spans="2:14">
      <c r="B19" s="8" t="s">
        <v>137</v>
      </c>
      <c r="C19" s="8" t="s">
        <v>138</v>
      </c>
      <c r="D19" s="8" t="s">
        <v>11</v>
      </c>
      <c r="E19" s="8">
        <v>56</v>
      </c>
      <c r="F19" s="8">
        <v>1</v>
      </c>
      <c r="G19" s="8" t="s">
        <v>97</v>
      </c>
      <c r="H19" s="8" t="s">
        <v>112</v>
      </c>
      <c r="I19" s="8">
        <v>6</v>
      </c>
      <c r="J19" s="8">
        <v>54</v>
      </c>
      <c r="K19" s="8" t="s">
        <v>99</v>
      </c>
      <c r="L19" s="10">
        <v>540000</v>
      </c>
      <c r="M19" s="10">
        <v>540000</v>
      </c>
      <c r="N19" s="10">
        <v>0</v>
      </c>
    </row>
    <row r="20" spans="2:14">
      <c r="B20" s="8" t="s">
        <v>139</v>
      </c>
      <c r="C20" s="8" t="s">
        <v>140</v>
      </c>
      <c r="D20" s="8" t="s">
        <v>16</v>
      </c>
      <c r="E20" s="8">
        <v>89</v>
      </c>
      <c r="F20" s="8">
        <v>2</v>
      </c>
      <c r="G20" s="8" t="s">
        <v>102</v>
      </c>
      <c r="H20" s="8" t="s">
        <v>106</v>
      </c>
      <c r="I20" s="8">
        <v>6</v>
      </c>
      <c r="J20" s="8">
        <v>36</v>
      </c>
      <c r="K20" s="8" t="s">
        <v>99</v>
      </c>
      <c r="L20" s="10">
        <v>360000</v>
      </c>
      <c r="M20" s="10">
        <v>288000</v>
      </c>
      <c r="N20" s="10">
        <v>72000</v>
      </c>
    </row>
    <row r="21" spans="2:14">
      <c r="B21" s="8" t="s">
        <v>141</v>
      </c>
      <c r="C21" s="8" t="s">
        <v>142</v>
      </c>
      <c r="D21" s="8" t="s">
        <v>16</v>
      </c>
      <c r="E21" s="8">
        <v>88</v>
      </c>
      <c r="F21" s="8">
        <v>5</v>
      </c>
      <c r="G21" s="8" t="s">
        <v>97</v>
      </c>
      <c r="H21" s="8" t="s">
        <v>112</v>
      </c>
      <c r="I21" s="8">
        <v>7</v>
      </c>
      <c r="J21" s="8">
        <v>28</v>
      </c>
      <c r="K21" s="8" t="s">
        <v>117</v>
      </c>
      <c r="L21" s="10">
        <v>364000</v>
      </c>
      <c r="M21" s="10">
        <v>364000</v>
      </c>
      <c r="N21" s="10">
        <v>0</v>
      </c>
    </row>
    <row r="22" spans="2:14">
      <c r="B22" s="8" t="s">
        <v>143</v>
      </c>
      <c r="C22" s="8" t="s">
        <v>144</v>
      </c>
      <c r="D22" s="8" t="s">
        <v>16</v>
      </c>
      <c r="E22" s="8">
        <v>64</v>
      </c>
      <c r="F22" s="8">
        <v>5</v>
      </c>
      <c r="G22" s="8" t="s">
        <v>102</v>
      </c>
      <c r="H22" s="8" t="s">
        <v>112</v>
      </c>
      <c r="I22" s="8">
        <v>2</v>
      </c>
      <c r="J22" s="8">
        <v>8</v>
      </c>
      <c r="K22" s="8" t="s">
        <v>117</v>
      </c>
      <c r="L22" s="10">
        <v>104000</v>
      </c>
      <c r="M22" s="10">
        <v>83200</v>
      </c>
      <c r="N22" s="10">
        <v>20800</v>
      </c>
    </row>
    <row r="23" spans="2:14">
      <c r="B23" s="8" t="s">
        <v>145</v>
      </c>
      <c r="C23" s="8" t="s">
        <v>146</v>
      </c>
      <c r="D23" s="8" t="s">
        <v>16</v>
      </c>
      <c r="E23" s="8">
        <v>89</v>
      </c>
      <c r="F23" s="8">
        <v>3</v>
      </c>
      <c r="G23" s="8" t="s">
        <v>97</v>
      </c>
      <c r="H23" s="8" t="s">
        <v>112</v>
      </c>
      <c r="I23" s="8">
        <v>1</v>
      </c>
      <c r="J23" s="8">
        <v>4</v>
      </c>
      <c r="K23" s="8" t="s">
        <v>122</v>
      </c>
      <c r="L23" s="10">
        <v>48000</v>
      </c>
      <c r="M23" s="10">
        <v>48000</v>
      </c>
      <c r="N23" s="10">
        <v>0</v>
      </c>
    </row>
    <row r="24" spans="2:14">
      <c r="B24" s="8" t="s">
        <v>147</v>
      </c>
      <c r="C24" s="8" t="s">
        <v>148</v>
      </c>
      <c r="D24" s="8" t="s">
        <v>16</v>
      </c>
      <c r="E24" s="8">
        <v>53</v>
      </c>
      <c r="F24" s="8">
        <v>1</v>
      </c>
      <c r="G24" s="8" t="s">
        <v>97</v>
      </c>
      <c r="H24" s="8" t="s">
        <v>112</v>
      </c>
      <c r="I24" s="8">
        <v>5</v>
      </c>
      <c r="J24" s="8">
        <v>45</v>
      </c>
      <c r="K24" s="8" t="s">
        <v>117</v>
      </c>
      <c r="L24" s="10">
        <v>585000</v>
      </c>
      <c r="M24" s="10">
        <v>585000</v>
      </c>
      <c r="N24" s="10">
        <v>0</v>
      </c>
    </row>
    <row r="25" spans="2:14">
      <c r="B25" s="8" t="s">
        <v>149</v>
      </c>
      <c r="C25" s="8" t="s">
        <v>150</v>
      </c>
      <c r="D25" s="8" t="s">
        <v>11</v>
      </c>
      <c r="E25" s="8">
        <v>53</v>
      </c>
      <c r="F25" s="8">
        <v>4</v>
      </c>
      <c r="G25" s="8" t="s">
        <v>105</v>
      </c>
      <c r="H25" s="8" t="s">
        <v>109</v>
      </c>
      <c r="I25" s="8">
        <v>1</v>
      </c>
      <c r="J25" s="8">
        <v>8</v>
      </c>
      <c r="K25" s="8" t="s">
        <v>99</v>
      </c>
      <c r="L25" s="10">
        <v>80000</v>
      </c>
      <c r="M25" s="10">
        <v>72000</v>
      </c>
      <c r="N25" s="10">
        <v>8000</v>
      </c>
    </row>
    <row r="26" spans="2:14">
      <c r="B26" s="8" t="s">
        <v>151</v>
      </c>
      <c r="C26" s="8" t="s">
        <v>152</v>
      </c>
      <c r="D26" s="8" t="s">
        <v>16</v>
      </c>
      <c r="E26" s="8">
        <v>77</v>
      </c>
      <c r="F26" s="8">
        <v>1</v>
      </c>
      <c r="G26" s="8" t="s">
        <v>102</v>
      </c>
      <c r="H26" s="8" t="s">
        <v>98</v>
      </c>
      <c r="I26" s="8">
        <v>7</v>
      </c>
      <c r="J26" s="8">
        <v>70</v>
      </c>
      <c r="K26" s="8" t="s">
        <v>99</v>
      </c>
      <c r="L26" s="10">
        <v>700000</v>
      </c>
      <c r="M26" s="10">
        <v>560000</v>
      </c>
      <c r="N26" s="10">
        <v>140000</v>
      </c>
    </row>
    <row r="27" spans="2:14">
      <c r="B27" s="8" t="s">
        <v>153</v>
      </c>
      <c r="C27" s="8" t="s">
        <v>154</v>
      </c>
      <c r="D27" s="8" t="s">
        <v>16</v>
      </c>
      <c r="E27" s="8">
        <v>85</v>
      </c>
      <c r="F27" s="8">
        <v>3</v>
      </c>
      <c r="G27" s="8" t="s">
        <v>105</v>
      </c>
      <c r="H27" s="8" t="s">
        <v>109</v>
      </c>
      <c r="I27" s="8">
        <v>5</v>
      </c>
      <c r="J27" s="8">
        <v>40</v>
      </c>
      <c r="K27" s="8" t="s">
        <v>117</v>
      </c>
      <c r="L27" s="10">
        <v>520000</v>
      </c>
      <c r="M27" s="10">
        <v>468000</v>
      </c>
      <c r="N27" s="10">
        <v>52000</v>
      </c>
    </row>
    <row r="28" spans="2:14">
      <c r="B28" s="8" t="s">
        <v>155</v>
      </c>
      <c r="C28" s="8" t="s">
        <v>156</v>
      </c>
      <c r="D28" s="8" t="s">
        <v>11</v>
      </c>
      <c r="E28" s="8">
        <v>79</v>
      </c>
      <c r="F28" s="8">
        <v>5</v>
      </c>
      <c r="G28" s="8" t="s">
        <v>102</v>
      </c>
      <c r="H28" s="8" t="s">
        <v>109</v>
      </c>
      <c r="I28" s="8">
        <v>2</v>
      </c>
      <c r="J28" s="8">
        <v>16</v>
      </c>
      <c r="K28" s="8" t="s">
        <v>122</v>
      </c>
      <c r="L28" s="10">
        <v>192000</v>
      </c>
      <c r="M28" s="10">
        <v>153600</v>
      </c>
      <c r="N28" s="10">
        <v>38400</v>
      </c>
    </row>
  </sheetData>
  <phoneticPr fontId="5" type="noConversion"/>
  <conditionalFormatting sqref="B3:N28">
    <cfRule type="expression" dxfId="8" priority="1">
      <formula>OR($L3=MAX($L$3:$L$28),$M3=MIN($M$3:$M$28))</formula>
    </cfRule>
  </conditionalFormatting>
  <pageMargins left="0.7" right="0.7" top="0.75" bottom="0.75" header="0.3" footer="0.3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4"/>
  <sheetViews>
    <sheetView workbookViewId="0"/>
  </sheetViews>
  <sheetFormatPr defaultRowHeight="17"/>
  <cols>
    <col min="4" max="4" width="10" customWidth="1"/>
    <col min="5" max="5" width="12.08203125" customWidth="1"/>
    <col min="6" max="6" width="12.58203125" customWidth="1"/>
    <col min="7" max="7" width="10.58203125" bestFit="1" customWidth="1"/>
  </cols>
  <sheetData>
    <row r="1" spans="1:7">
      <c r="A1" t="s">
        <v>591</v>
      </c>
    </row>
    <row r="2" spans="1:7">
      <c r="A2" s="34" t="s">
        <v>592</v>
      </c>
      <c r="B2" s="34" t="s">
        <v>593</v>
      </c>
      <c r="C2" s="34" t="s">
        <v>594</v>
      </c>
      <c r="D2" s="34" t="s">
        <v>595</v>
      </c>
      <c r="E2" s="34" t="s">
        <v>596</v>
      </c>
      <c r="F2" s="34" t="s">
        <v>597</v>
      </c>
      <c r="G2" s="34" t="s">
        <v>598</v>
      </c>
    </row>
    <row r="3" spans="1:7">
      <c r="A3" s="35" t="s">
        <v>599</v>
      </c>
      <c r="B3" s="35" t="s">
        <v>600</v>
      </c>
      <c r="C3" s="36">
        <v>0.19</v>
      </c>
      <c r="D3" s="20">
        <v>11500</v>
      </c>
      <c r="E3" s="37">
        <v>43547</v>
      </c>
      <c r="F3" s="37">
        <v>45374</v>
      </c>
      <c r="G3" s="38">
        <v>700</v>
      </c>
    </row>
    <row r="4" spans="1:7">
      <c r="A4" s="35" t="s">
        <v>601</v>
      </c>
      <c r="B4" s="35" t="s">
        <v>602</v>
      </c>
      <c r="C4" s="36">
        <v>0.27600000000000002</v>
      </c>
      <c r="D4" s="20">
        <v>3500</v>
      </c>
      <c r="E4" s="37">
        <v>42853</v>
      </c>
      <c r="F4" s="37">
        <v>44679</v>
      </c>
      <c r="G4" s="38">
        <v>891.66666666666663</v>
      </c>
    </row>
    <row r="5" spans="1:7">
      <c r="A5" s="35" t="s">
        <v>601</v>
      </c>
      <c r="B5" s="35" t="s">
        <v>603</v>
      </c>
      <c r="C5" s="36">
        <v>0.39</v>
      </c>
      <c r="D5" s="20">
        <v>10200</v>
      </c>
      <c r="E5" s="37">
        <v>42101</v>
      </c>
      <c r="F5" s="37">
        <v>43928</v>
      </c>
      <c r="G5" s="38">
        <v>491.66666666666669</v>
      </c>
    </row>
    <row r="6" spans="1:7">
      <c r="A6" s="35" t="s">
        <v>604</v>
      </c>
      <c r="B6" s="35" t="s">
        <v>600</v>
      </c>
      <c r="C6" s="36">
        <v>0.107</v>
      </c>
      <c r="D6" s="20">
        <v>14000</v>
      </c>
      <c r="E6" s="37">
        <v>43090</v>
      </c>
      <c r="F6" s="37">
        <v>44916</v>
      </c>
      <c r="G6" s="38">
        <v>1133.3333333333333</v>
      </c>
    </row>
    <row r="7" spans="1:7">
      <c r="A7" s="35" t="s">
        <v>605</v>
      </c>
      <c r="B7" s="35" t="s">
        <v>606</v>
      </c>
      <c r="C7" s="36">
        <v>0.35599999999999998</v>
      </c>
      <c r="D7" s="20">
        <v>12100</v>
      </c>
      <c r="E7" s="37">
        <v>42965</v>
      </c>
      <c r="F7" s="37">
        <v>44791</v>
      </c>
      <c r="G7" s="38">
        <v>966.66666666666663</v>
      </c>
    </row>
    <row r="8" spans="1:7">
      <c r="A8" s="35" t="s">
        <v>604</v>
      </c>
      <c r="B8" s="35" t="s">
        <v>603</v>
      </c>
      <c r="C8" s="36">
        <v>0.3</v>
      </c>
      <c r="D8" s="20">
        <v>7700</v>
      </c>
      <c r="E8" s="37">
        <v>42015</v>
      </c>
      <c r="F8" s="37">
        <v>43841</v>
      </c>
      <c r="G8" s="38">
        <v>1008.3333333333334</v>
      </c>
    </row>
    <row r="9" spans="1:7">
      <c r="A9" s="35" t="s">
        <v>604</v>
      </c>
      <c r="B9" s="35" t="s">
        <v>603</v>
      </c>
      <c r="C9" s="36">
        <v>0.42899999999999999</v>
      </c>
      <c r="D9" s="20">
        <v>12600</v>
      </c>
      <c r="E9" s="37">
        <v>43472</v>
      </c>
      <c r="F9" s="37">
        <v>45298</v>
      </c>
      <c r="G9" s="38">
        <v>666.66666666666663</v>
      </c>
    </row>
    <row r="10" spans="1:7">
      <c r="A10" s="35" t="s">
        <v>599</v>
      </c>
      <c r="B10" s="35" t="s">
        <v>606</v>
      </c>
      <c r="C10" s="36">
        <v>0.16600000000000001</v>
      </c>
      <c r="D10" s="20">
        <v>13200</v>
      </c>
      <c r="E10" s="37">
        <v>43143</v>
      </c>
      <c r="F10" s="37">
        <v>44969</v>
      </c>
      <c r="G10" s="38">
        <v>458.33333333333331</v>
      </c>
    </row>
    <row r="11" spans="1:7">
      <c r="A11" s="35" t="s">
        <v>607</v>
      </c>
      <c r="B11" s="35" t="s">
        <v>602</v>
      </c>
      <c r="C11" s="36">
        <v>0.255</v>
      </c>
      <c r="D11" s="20">
        <v>8400</v>
      </c>
      <c r="E11" s="37">
        <v>43533</v>
      </c>
      <c r="F11" s="37">
        <v>45360</v>
      </c>
      <c r="G11" s="38">
        <v>883.33333333333337</v>
      </c>
    </row>
    <row r="12" spans="1:7">
      <c r="A12" s="35" t="s">
        <v>599</v>
      </c>
      <c r="B12" s="35" t="s">
        <v>600</v>
      </c>
      <c r="C12" s="36">
        <v>0.23499999999999999</v>
      </c>
      <c r="D12" s="20">
        <v>10500</v>
      </c>
      <c r="E12" s="37">
        <v>42743</v>
      </c>
      <c r="F12" s="37">
        <v>44569</v>
      </c>
      <c r="G12" s="38">
        <v>741.66666666666663</v>
      </c>
    </row>
    <row r="13" spans="1:7">
      <c r="A13" s="35" t="s">
        <v>604</v>
      </c>
      <c r="B13" s="35" t="s">
        <v>603</v>
      </c>
      <c r="C13" s="36">
        <v>0.48799999999999999</v>
      </c>
      <c r="D13" s="20">
        <v>4300</v>
      </c>
      <c r="E13" s="37">
        <v>42139</v>
      </c>
      <c r="F13" s="37">
        <v>43966</v>
      </c>
      <c r="G13" s="38">
        <v>366.66666666666669</v>
      </c>
    </row>
    <row r="14" spans="1:7">
      <c r="A14" s="35" t="s">
        <v>605</v>
      </c>
      <c r="B14" s="35" t="s">
        <v>602</v>
      </c>
      <c r="C14" s="36">
        <v>0.39300000000000002</v>
      </c>
      <c r="D14" s="20">
        <v>4400</v>
      </c>
      <c r="E14" s="37">
        <v>44161</v>
      </c>
      <c r="F14" s="37">
        <v>45987</v>
      </c>
      <c r="G14" s="38">
        <v>1016.6666666666666</v>
      </c>
    </row>
    <row r="15" spans="1:7">
      <c r="A15" s="35" t="s">
        <v>605</v>
      </c>
      <c r="B15" s="35" t="s">
        <v>603</v>
      </c>
      <c r="C15" s="36">
        <v>0.33400000000000002</v>
      </c>
      <c r="D15" s="20">
        <v>11500</v>
      </c>
      <c r="E15" s="37">
        <v>44154</v>
      </c>
      <c r="F15" s="37">
        <v>45980</v>
      </c>
      <c r="G15" s="38">
        <v>1016.6666666666666</v>
      </c>
    </row>
    <row r="16" spans="1:7">
      <c r="A16" s="35" t="s">
        <v>601</v>
      </c>
      <c r="B16" s="35" t="s">
        <v>603</v>
      </c>
      <c r="C16" s="36">
        <v>0.27700000000000002</v>
      </c>
      <c r="D16" s="20">
        <v>10600</v>
      </c>
      <c r="E16" s="37">
        <v>43939</v>
      </c>
      <c r="F16" s="37">
        <v>45765</v>
      </c>
      <c r="G16" s="38">
        <v>650</v>
      </c>
    </row>
    <row r="17" spans="1:7">
      <c r="A17" s="35" t="s">
        <v>605</v>
      </c>
      <c r="B17" s="35" t="s">
        <v>603</v>
      </c>
      <c r="C17" s="36">
        <v>0.55800000000000005</v>
      </c>
      <c r="D17" s="20">
        <v>9900</v>
      </c>
      <c r="E17" s="37">
        <v>43548</v>
      </c>
      <c r="F17" s="37">
        <v>45375</v>
      </c>
      <c r="G17" s="38">
        <v>683.33333333333337</v>
      </c>
    </row>
    <row r="18" spans="1:7">
      <c r="A18" s="35" t="s">
        <v>607</v>
      </c>
      <c r="B18" s="35" t="s">
        <v>606</v>
      </c>
      <c r="C18" s="36">
        <v>0.251</v>
      </c>
      <c r="D18" s="20">
        <v>7800</v>
      </c>
      <c r="E18" s="37">
        <v>43073</v>
      </c>
      <c r="F18" s="37">
        <v>44899</v>
      </c>
      <c r="G18" s="38">
        <v>1041.6666666666667</v>
      </c>
    </row>
    <row r="19" spans="1:7">
      <c r="A19" s="35" t="s">
        <v>601</v>
      </c>
      <c r="B19" s="35" t="s">
        <v>602</v>
      </c>
      <c r="C19" s="36">
        <v>0.47</v>
      </c>
      <c r="D19" s="20">
        <v>13200</v>
      </c>
      <c r="E19" s="37">
        <v>42195</v>
      </c>
      <c r="F19" s="37">
        <v>44022</v>
      </c>
      <c r="G19" s="38">
        <v>1175</v>
      </c>
    </row>
    <row r="20" spans="1:7">
      <c r="A20" s="35" t="s">
        <v>605</v>
      </c>
      <c r="B20" s="35" t="s">
        <v>600</v>
      </c>
      <c r="C20" s="36">
        <v>0.223</v>
      </c>
      <c r="D20" s="20">
        <v>5200</v>
      </c>
      <c r="E20" s="37">
        <v>43226</v>
      </c>
      <c r="F20" s="37">
        <v>45052</v>
      </c>
      <c r="G20" s="38">
        <v>883.33333333333337</v>
      </c>
    </row>
    <row r="21" spans="1:7">
      <c r="A21" s="35" t="s">
        <v>605</v>
      </c>
      <c r="B21" s="35" t="s">
        <v>602</v>
      </c>
      <c r="C21" s="36">
        <v>0.40600000000000003</v>
      </c>
      <c r="D21" s="20">
        <v>6800</v>
      </c>
      <c r="E21" s="37">
        <v>42630</v>
      </c>
      <c r="F21" s="37">
        <v>44456</v>
      </c>
      <c r="G21" s="38">
        <v>858.33333333333337</v>
      </c>
    </row>
    <row r="22" spans="1:7">
      <c r="A22" s="35" t="s">
        <v>599</v>
      </c>
      <c r="B22" s="35" t="s">
        <v>606</v>
      </c>
      <c r="C22" s="36">
        <v>0.20799999999999999</v>
      </c>
      <c r="D22" s="20">
        <v>12700</v>
      </c>
      <c r="E22" s="37">
        <v>42786</v>
      </c>
      <c r="F22" s="37">
        <v>44612</v>
      </c>
      <c r="G22" s="38">
        <v>433.33333333333331</v>
      </c>
    </row>
    <row r="23" spans="1:7">
      <c r="A23" s="35" t="s">
        <v>604</v>
      </c>
      <c r="B23" s="35" t="s">
        <v>600</v>
      </c>
      <c r="C23" s="36">
        <v>0.19500000000000001</v>
      </c>
      <c r="D23" s="20">
        <v>13100</v>
      </c>
      <c r="E23" s="37">
        <v>43469</v>
      </c>
      <c r="F23" s="37">
        <v>45295</v>
      </c>
      <c r="G23" s="38">
        <v>808.33333333333337</v>
      </c>
    </row>
    <row r="24" spans="1:7">
      <c r="A24" s="35" t="s">
        <v>604</v>
      </c>
      <c r="B24" s="35" t="s">
        <v>603</v>
      </c>
      <c r="C24" s="36">
        <v>0.11799999999999999</v>
      </c>
      <c r="D24" s="20">
        <v>9000</v>
      </c>
      <c r="E24" s="37">
        <v>42772</v>
      </c>
      <c r="F24" s="37">
        <v>44598</v>
      </c>
      <c r="G24" s="38">
        <v>700</v>
      </c>
    </row>
  </sheetData>
  <phoneticPr fontId="5" type="noConversion"/>
  <conditionalFormatting sqref="A2:G24">
    <cfRule type="expression" dxfId="1" priority="1">
      <formula>ISODD(MOD(COLUMN(),3))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G43"/>
  <sheetViews>
    <sheetView workbookViewId="0"/>
  </sheetViews>
  <sheetFormatPr defaultRowHeight="17"/>
  <cols>
    <col min="2" max="2" width="37.75" bestFit="1" customWidth="1"/>
    <col min="3" max="3" width="22.75" bestFit="1" customWidth="1"/>
    <col min="4" max="4" width="9" style="17"/>
    <col min="5" max="5" width="11.08203125" style="17" bestFit="1" customWidth="1"/>
    <col min="6" max="6" width="11" style="17" bestFit="1" customWidth="1"/>
    <col min="7" max="7" width="14.08203125" style="17" bestFit="1" customWidth="1"/>
  </cols>
  <sheetData>
    <row r="2" spans="2:7">
      <c r="B2" s="29" t="s">
        <v>439</v>
      </c>
      <c r="C2" s="29" t="s">
        <v>440</v>
      </c>
      <c r="D2" s="29" t="s">
        <v>441</v>
      </c>
      <c r="E2" s="29" t="s">
        <v>442</v>
      </c>
      <c r="F2" s="29" t="s">
        <v>443</v>
      </c>
      <c r="G2" s="29" t="s">
        <v>444</v>
      </c>
    </row>
    <row r="3" spans="2:7">
      <c r="B3" s="30" t="s">
        <v>445</v>
      </c>
      <c r="C3" s="30" t="s">
        <v>446</v>
      </c>
      <c r="D3" s="31">
        <v>2015</v>
      </c>
      <c r="E3" s="32" t="s">
        <v>447</v>
      </c>
      <c r="F3" s="32" t="s">
        <v>448</v>
      </c>
      <c r="G3" s="32"/>
    </row>
    <row r="4" spans="2:7">
      <c r="B4" s="24" t="s">
        <v>449</v>
      </c>
      <c r="C4" s="24" t="s">
        <v>450</v>
      </c>
      <c r="D4" s="33">
        <v>2015</v>
      </c>
      <c r="E4" s="2" t="s">
        <v>447</v>
      </c>
      <c r="F4" s="2" t="s">
        <v>451</v>
      </c>
      <c r="G4" s="2"/>
    </row>
    <row r="5" spans="2:7">
      <c r="B5" s="24" t="s">
        <v>452</v>
      </c>
      <c r="C5" s="24" t="s">
        <v>453</v>
      </c>
      <c r="D5" s="33">
        <v>2016</v>
      </c>
      <c r="E5" s="2" t="s">
        <v>454</v>
      </c>
      <c r="F5" s="2" t="s">
        <v>455</v>
      </c>
      <c r="G5" s="2" t="s">
        <v>456</v>
      </c>
    </row>
    <row r="6" spans="2:7">
      <c r="B6" s="24" t="s">
        <v>457</v>
      </c>
      <c r="C6" s="24" t="s">
        <v>458</v>
      </c>
      <c r="D6" s="2">
        <v>2016</v>
      </c>
      <c r="E6" s="2" t="s">
        <v>454</v>
      </c>
      <c r="F6" s="2" t="s">
        <v>455</v>
      </c>
      <c r="G6" s="2"/>
    </row>
    <row r="7" spans="2:7">
      <c r="B7" s="24" t="s">
        <v>459</v>
      </c>
      <c r="C7" s="24" t="s">
        <v>460</v>
      </c>
      <c r="D7" s="2">
        <v>2015</v>
      </c>
      <c r="E7" s="2" t="s">
        <v>454</v>
      </c>
      <c r="F7" s="2" t="s">
        <v>461</v>
      </c>
      <c r="G7" s="2"/>
    </row>
    <row r="8" spans="2:7">
      <c r="B8" s="24" t="s">
        <v>462</v>
      </c>
      <c r="C8" s="24" t="s">
        <v>463</v>
      </c>
      <c r="D8" s="2">
        <v>2016</v>
      </c>
      <c r="E8" s="2" t="s">
        <v>464</v>
      </c>
      <c r="F8" s="2" t="s">
        <v>465</v>
      </c>
      <c r="G8" s="2"/>
    </row>
    <row r="9" spans="2:7">
      <c r="B9" s="24" t="s">
        <v>467</v>
      </c>
      <c r="C9" s="24" t="s">
        <v>468</v>
      </c>
      <c r="D9" s="2">
        <v>2015</v>
      </c>
      <c r="E9" s="2" t="s">
        <v>469</v>
      </c>
      <c r="F9" s="2" t="s">
        <v>470</v>
      </c>
      <c r="G9" s="2" t="s">
        <v>466</v>
      </c>
    </row>
    <row r="10" spans="2:7">
      <c r="B10" s="24" t="s">
        <v>471</v>
      </c>
      <c r="C10" s="24" t="s">
        <v>472</v>
      </c>
      <c r="D10" s="2">
        <v>2016</v>
      </c>
      <c r="E10" s="2" t="s">
        <v>469</v>
      </c>
      <c r="F10" s="2" t="s">
        <v>473</v>
      </c>
      <c r="G10" s="2"/>
    </row>
    <row r="11" spans="2:7">
      <c r="B11" s="24" t="s">
        <v>477</v>
      </c>
      <c r="C11" s="24" t="s">
        <v>478</v>
      </c>
      <c r="D11" s="33">
        <v>2015</v>
      </c>
      <c r="E11" s="2" t="s">
        <v>469</v>
      </c>
      <c r="F11" s="2" t="s">
        <v>479</v>
      </c>
      <c r="G11" s="2"/>
    </row>
    <row r="12" spans="2:7">
      <c r="B12" s="24" t="s">
        <v>481</v>
      </c>
      <c r="C12" s="24" t="s">
        <v>482</v>
      </c>
      <c r="D12" s="33">
        <v>2013</v>
      </c>
      <c r="E12" s="2" t="s">
        <v>483</v>
      </c>
      <c r="F12" s="2" t="s">
        <v>484</v>
      </c>
      <c r="G12" s="2"/>
    </row>
    <row r="13" spans="2:7">
      <c r="B13" s="24" t="s">
        <v>490</v>
      </c>
      <c r="C13" s="24" t="s">
        <v>491</v>
      </c>
      <c r="D13" s="33">
        <v>2012</v>
      </c>
      <c r="E13" s="2" t="s">
        <v>492</v>
      </c>
      <c r="F13" s="2" t="s">
        <v>493</v>
      </c>
      <c r="G13" s="2"/>
    </row>
    <row r="14" spans="2:7">
      <c r="B14" s="24" t="s">
        <v>475</v>
      </c>
      <c r="C14" s="24" t="s">
        <v>476</v>
      </c>
      <c r="D14" s="33">
        <v>2016</v>
      </c>
      <c r="E14" s="2" t="s">
        <v>474</v>
      </c>
      <c r="F14" s="2" t="s">
        <v>494</v>
      </c>
      <c r="G14" s="2" t="s">
        <v>495</v>
      </c>
    </row>
    <row r="15" spans="2:7">
      <c r="B15" s="24" t="s">
        <v>500</v>
      </c>
      <c r="C15" s="24" t="s">
        <v>501</v>
      </c>
      <c r="D15" s="33">
        <v>2016</v>
      </c>
      <c r="E15" s="2" t="s">
        <v>474</v>
      </c>
      <c r="F15" s="2" t="s">
        <v>502</v>
      </c>
      <c r="G15" s="2"/>
    </row>
    <row r="16" spans="2:7">
      <c r="B16" s="24" t="s">
        <v>507</v>
      </c>
      <c r="C16" s="24" t="s">
        <v>508</v>
      </c>
      <c r="D16" s="33">
        <v>2014</v>
      </c>
      <c r="E16" s="2" t="s">
        <v>509</v>
      </c>
      <c r="F16" s="2" t="s">
        <v>510</v>
      </c>
      <c r="G16" s="2"/>
    </row>
    <row r="17" spans="2:7">
      <c r="B17" s="24" t="s">
        <v>511</v>
      </c>
      <c r="C17" s="24" t="s">
        <v>512</v>
      </c>
      <c r="D17" s="33">
        <v>2015</v>
      </c>
      <c r="E17" s="2" t="s">
        <v>509</v>
      </c>
      <c r="F17" s="2" t="s">
        <v>513</v>
      </c>
      <c r="G17" s="2"/>
    </row>
    <row r="18" spans="2:7">
      <c r="B18" s="24" t="s">
        <v>514</v>
      </c>
      <c r="C18" s="24" t="s">
        <v>515</v>
      </c>
      <c r="D18" s="33">
        <v>2016</v>
      </c>
      <c r="E18" s="2" t="s">
        <v>516</v>
      </c>
      <c r="F18" s="2" t="s">
        <v>493</v>
      </c>
      <c r="G18" s="2"/>
    </row>
    <row r="19" spans="2:7">
      <c r="B19" s="24" t="s">
        <v>517</v>
      </c>
      <c r="C19" s="24" t="s">
        <v>518</v>
      </c>
      <c r="D19" s="33">
        <v>2016</v>
      </c>
      <c r="E19" s="2" t="s">
        <v>519</v>
      </c>
      <c r="F19" s="2" t="s">
        <v>520</v>
      </c>
      <c r="G19" s="2"/>
    </row>
    <row r="20" spans="2:7">
      <c r="B20" s="24" t="s">
        <v>521</v>
      </c>
      <c r="C20" s="24" t="s">
        <v>522</v>
      </c>
      <c r="D20" s="33">
        <v>2015</v>
      </c>
      <c r="E20" s="2" t="s">
        <v>480</v>
      </c>
      <c r="F20" s="2" t="s">
        <v>523</v>
      </c>
      <c r="G20" s="2"/>
    </row>
    <row r="21" spans="2:7">
      <c r="B21" s="24" t="s">
        <v>524</v>
      </c>
      <c r="C21" s="24" t="s">
        <v>525</v>
      </c>
      <c r="D21" s="33">
        <v>2015</v>
      </c>
      <c r="E21" s="2" t="s">
        <v>480</v>
      </c>
      <c r="F21" s="2" t="s">
        <v>526</v>
      </c>
      <c r="G21" s="2" t="s">
        <v>495</v>
      </c>
    </row>
    <row r="22" spans="2:7">
      <c r="B22" s="24" t="s">
        <v>527</v>
      </c>
      <c r="C22" s="24" t="s">
        <v>528</v>
      </c>
      <c r="D22" s="33">
        <v>2014</v>
      </c>
      <c r="E22" s="2" t="s">
        <v>480</v>
      </c>
      <c r="F22" s="2" t="s">
        <v>529</v>
      </c>
      <c r="G22" s="2"/>
    </row>
    <row r="23" spans="2:7">
      <c r="B23" s="24" t="s">
        <v>530</v>
      </c>
      <c r="C23" s="24" t="s">
        <v>531</v>
      </c>
      <c r="D23" s="33">
        <v>2016</v>
      </c>
      <c r="E23" s="2" t="s">
        <v>532</v>
      </c>
      <c r="F23" s="2" t="s">
        <v>533</v>
      </c>
      <c r="G23" s="2"/>
    </row>
    <row r="24" spans="2:7">
      <c r="B24" s="24" t="s">
        <v>534</v>
      </c>
      <c r="C24" s="24" t="s">
        <v>535</v>
      </c>
      <c r="D24" s="33">
        <v>2016</v>
      </c>
      <c r="E24" s="2" t="s">
        <v>536</v>
      </c>
      <c r="F24" s="2" t="s">
        <v>537</v>
      </c>
      <c r="G24" s="2"/>
    </row>
    <row r="25" spans="2:7">
      <c r="B25" s="24" t="s">
        <v>538</v>
      </c>
      <c r="C25" s="24" t="s">
        <v>539</v>
      </c>
      <c r="D25" s="33">
        <v>2013</v>
      </c>
      <c r="E25" s="2" t="s">
        <v>540</v>
      </c>
      <c r="F25" s="2" t="s">
        <v>541</v>
      </c>
      <c r="G25" s="2"/>
    </row>
    <row r="26" spans="2:7">
      <c r="B26" s="24" t="s">
        <v>542</v>
      </c>
      <c r="C26" s="24" t="s">
        <v>543</v>
      </c>
      <c r="D26" s="33">
        <v>2014</v>
      </c>
      <c r="E26" s="2" t="s">
        <v>540</v>
      </c>
      <c r="F26" s="2" t="s">
        <v>544</v>
      </c>
      <c r="G26" s="2"/>
    </row>
    <row r="27" spans="2:7">
      <c r="B27" s="24" t="s">
        <v>545</v>
      </c>
      <c r="C27" s="24" t="s">
        <v>546</v>
      </c>
      <c r="D27" s="33">
        <v>2016</v>
      </c>
      <c r="E27" s="2" t="s">
        <v>540</v>
      </c>
      <c r="F27" s="2" t="s">
        <v>547</v>
      </c>
      <c r="G27" s="2"/>
    </row>
    <row r="28" spans="2:7">
      <c r="B28" s="24" t="s">
        <v>548</v>
      </c>
      <c r="C28" s="24" t="s">
        <v>549</v>
      </c>
      <c r="D28" s="33">
        <v>2015</v>
      </c>
      <c r="E28" s="2" t="s">
        <v>550</v>
      </c>
      <c r="F28" s="2" t="s">
        <v>551</v>
      </c>
      <c r="G28" s="2"/>
    </row>
    <row r="29" spans="2:7">
      <c r="B29" s="24" t="s">
        <v>552</v>
      </c>
      <c r="C29" s="24" t="s">
        <v>553</v>
      </c>
      <c r="D29" s="33">
        <v>2016</v>
      </c>
      <c r="E29" s="2" t="s">
        <v>550</v>
      </c>
      <c r="F29" s="2" t="s">
        <v>554</v>
      </c>
      <c r="G29" s="2"/>
    </row>
    <row r="30" spans="2:7">
      <c r="B30" s="24" t="s">
        <v>487</v>
      </c>
      <c r="C30" s="24" t="s">
        <v>488</v>
      </c>
      <c r="D30" s="33">
        <v>2012</v>
      </c>
      <c r="E30" s="2" t="s">
        <v>485</v>
      </c>
      <c r="F30" s="2" t="s">
        <v>555</v>
      </c>
      <c r="G30" s="2" t="s">
        <v>556</v>
      </c>
    </row>
    <row r="31" spans="2:7">
      <c r="B31" s="24" t="s">
        <v>557</v>
      </c>
      <c r="C31" s="24" t="s">
        <v>488</v>
      </c>
      <c r="D31" s="33">
        <v>2009</v>
      </c>
      <c r="E31" s="2" t="s">
        <v>485</v>
      </c>
      <c r="F31" s="2" t="s">
        <v>486</v>
      </c>
      <c r="G31" s="2" t="s">
        <v>489</v>
      </c>
    </row>
    <row r="32" spans="2:7">
      <c r="B32" s="24" t="s">
        <v>558</v>
      </c>
      <c r="C32" s="24" t="s">
        <v>559</v>
      </c>
      <c r="D32" s="33">
        <v>2015</v>
      </c>
      <c r="E32" s="2" t="s">
        <v>560</v>
      </c>
      <c r="F32" s="2" t="s">
        <v>561</v>
      </c>
      <c r="G32" s="2"/>
    </row>
    <row r="33" spans="2:7">
      <c r="B33" s="24" t="s">
        <v>562</v>
      </c>
      <c r="C33" s="24" t="s">
        <v>563</v>
      </c>
      <c r="D33" s="33">
        <v>2015</v>
      </c>
      <c r="E33" s="2" t="s">
        <v>560</v>
      </c>
      <c r="F33" s="2" t="s">
        <v>564</v>
      </c>
      <c r="G33" s="2"/>
    </row>
    <row r="34" spans="2:7">
      <c r="B34" s="24" t="s">
        <v>565</v>
      </c>
      <c r="C34" s="24" t="s">
        <v>566</v>
      </c>
      <c r="D34" s="33">
        <v>2015</v>
      </c>
      <c r="E34" s="2" t="s">
        <v>560</v>
      </c>
      <c r="F34" s="2" t="s">
        <v>567</v>
      </c>
      <c r="G34" s="2"/>
    </row>
    <row r="35" spans="2:7">
      <c r="B35" s="24" t="s">
        <v>568</v>
      </c>
      <c r="C35" s="24" t="s">
        <v>569</v>
      </c>
      <c r="D35" s="33">
        <v>2015</v>
      </c>
      <c r="E35" s="2" t="s">
        <v>560</v>
      </c>
      <c r="F35" s="2" t="s">
        <v>570</v>
      </c>
      <c r="G35" s="2"/>
    </row>
    <row r="36" spans="2:7">
      <c r="B36" s="24" t="s">
        <v>571</v>
      </c>
      <c r="C36" s="24" t="s">
        <v>572</v>
      </c>
      <c r="D36" s="33">
        <v>2016</v>
      </c>
      <c r="E36" s="2" t="s">
        <v>560</v>
      </c>
      <c r="F36" s="2" t="s">
        <v>573</v>
      </c>
      <c r="G36" s="2"/>
    </row>
    <row r="37" spans="2:7">
      <c r="B37" s="24" t="s">
        <v>574</v>
      </c>
      <c r="C37" s="24" t="s">
        <v>575</v>
      </c>
      <c r="D37" s="33">
        <v>2016</v>
      </c>
      <c r="E37" s="2" t="s">
        <v>560</v>
      </c>
      <c r="F37" s="2" t="s">
        <v>573</v>
      </c>
      <c r="G37" s="2"/>
    </row>
    <row r="38" spans="2:7">
      <c r="B38" s="24" t="s">
        <v>576</v>
      </c>
      <c r="C38" s="24" t="s">
        <v>577</v>
      </c>
      <c r="D38" s="33">
        <v>2012</v>
      </c>
      <c r="E38" s="2" t="s">
        <v>560</v>
      </c>
      <c r="F38" s="2" t="s">
        <v>578</v>
      </c>
      <c r="G38" s="2"/>
    </row>
    <row r="39" spans="2:7">
      <c r="B39" s="24" t="s">
        <v>579</v>
      </c>
      <c r="C39" s="24" t="s">
        <v>580</v>
      </c>
      <c r="D39" s="33">
        <v>2011</v>
      </c>
      <c r="E39" s="2" t="s">
        <v>560</v>
      </c>
      <c r="F39" s="2" t="s">
        <v>581</v>
      </c>
      <c r="G39" s="2" t="s">
        <v>582</v>
      </c>
    </row>
    <row r="40" spans="2:7">
      <c r="B40" s="24" t="s">
        <v>583</v>
      </c>
      <c r="C40" s="24" t="s">
        <v>584</v>
      </c>
      <c r="D40" s="33">
        <v>2013</v>
      </c>
      <c r="E40" s="2" t="s">
        <v>496</v>
      </c>
      <c r="F40" s="2" t="s">
        <v>585</v>
      </c>
      <c r="G40" s="2"/>
    </row>
    <row r="41" spans="2:7">
      <c r="B41" s="24" t="s">
        <v>497</v>
      </c>
      <c r="C41" s="24" t="s">
        <v>498</v>
      </c>
      <c r="D41" s="33">
        <v>2014</v>
      </c>
      <c r="E41" s="2" t="s">
        <v>496</v>
      </c>
      <c r="F41" s="2" t="s">
        <v>586</v>
      </c>
      <c r="G41" s="2" t="s">
        <v>499</v>
      </c>
    </row>
    <row r="42" spans="2:7">
      <c r="B42" s="24" t="s">
        <v>505</v>
      </c>
      <c r="C42" s="24" t="s">
        <v>506</v>
      </c>
      <c r="D42" s="33">
        <v>2011</v>
      </c>
      <c r="E42" s="2" t="s">
        <v>503</v>
      </c>
      <c r="F42" s="2" t="s">
        <v>504</v>
      </c>
      <c r="G42" s="2" t="s">
        <v>499</v>
      </c>
    </row>
    <row r="43" spans="2:7">
      <c r="B43" s="24" t="s">
        <v>587</v>
      </c>
      <c r="C43" s="24" t="s">
        <v>588</v>
      </c>
      <c r="D43" s="33">
        <v>2014</v>
      </c>
      <c r="E43" s="2" t="s">
        <v>589</v>
      </c>
      <c r="F43" s="2" t="s">
        <v>590</v>
      </c>
      <c r="G43" s="2"/>
    </row>
  </sheetData>
  <phoneticPr fontId="5" type="noConversion"/>
  <conditionalFormatting sqref="B3:G43">
    <cfRule type="expression" dxfId="2" priority="1">
      <formula>MOD(ROW($B3)-2,5)= 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0"/>
  <sheetViews>
    <sheetView workbookViewId="0"/>
  </sheetViews>
  <sheetFormatPr defaultRowHeight="17"/>
  <cols>
    <col min="1" max="1" width="13.25" bestFit="1" customWidth="1"/>
    <col min="2" max="2" width="9.83203125" bestFit="1" customWidth="1"/>
    <col min="3" max="3" width="10.83203125" bestFit="1" customWidth="1"/>
    <col min="4" max="4" width="10" bestFit="1" customWidth="1"/>
    <col min="5" max="5" width="13.08203125" bestFit="1" customWidth="1"/>
    <col min="6" max="6" width="9" bestFit="1" customWidth="1"/>
    <col min="7" max="7" width="13.08203125" bestFit="1" customWidth="1"/>
    <col min="8" max="8" width="11.25" bestFit="1" customWidth="1"/>
  </cols>
  <sheetData>
    <row r="1" spans="1:8">
      <c r="A1" t="s">
        <v>223</v>
      </c>
    </row>
    <row r="2" spans="1:8">
      <c r="A2" s="2" t="s">
        <v>224</v>
      </c>
      <c r="B2" s="2" t="s">
        <v>225</v>
      </c>
      <c r="C2" s="2" t="s">
        <v>226</v>
      </c>
      <c r="D2" s="2" t="s">
        <v>227</v>
      </c>
      <c r="E2" s="2" t="s">
        <v>228</v>
      </c>
      <c r="F2" s="2" t="s">
        <v>229</v>
      </c>
      <c r="G2" s="2" t="s">
        <v>230</v>
      </c>
      <c r="H2" s="2" t="s">
        <v>231</v>
      </c>
    </row>
    <row r="3" spans="1:8">
      <c r="A3" s="19">
        <v>42508</v>
      </c>
      <c r="B3" s="2" t="s">
        <v>232</v>
      </c>
      <c r="C3" s="2" t="s">
        <v>233</v>
      </c>
      <c r="D3" s="2" t="s">
        <v>234</v>
      </c>
      <c r="E3" s="20">
        <v>400000</v>
      </c>
      <c r="F3" s="20">
        <v>5</v>
      </c>
      <c r="G3" s="20">
        <v>100000</v>
      </c>
      <c r="H3" s="20">
        <v>60000</v>
      </c>
    </row>
    <row r="4" spans="1:8">
      <c r="A4" s="19">
        <v>43959</v>
      </c>
      <c r="B4" s="2" t="s">
        <v>235</v>
      </c>
      <c r="C4" s="2" t="s">
        <v>233</v>
      </c>
      <c r="D4" s="2" t="s">
        <v>236</v>
      </c>
      <c r="E4" s="20">
        <v>350000</v>
      </c>
      <c r="F4" s="20">
        <v>1</v>
      </c>
      <c r="G4" s="20">
        <v>280000</v>
      </c>
      <c r="H4" s="20">
        <v>70000</v>
      </c>
    </row>
    <row r="5" spans="1:8">
      <c r="A5" s="19">
        <v>42857</v>
      </c>
      <c r="B5" s="2" t="s">
        <v>237</v>
      </c>
      <c r="C5" s="2" t="s">
        <v>233</v>
      </c>
      <c r="D5" s="2" t="s">
        <v>238</v>
      </c>
      <c r="E5" s="20">
        <v>3540000</v>
      </c>
      <c r="F5" s="20">
        <v>4</v>
      </c>
      <c r="G5" s="20">
        <v>2000000</v>
      </c>
      <c r="H5" s="20">
        <v>385000</v>
      </c>
    </row>
    <row r="6" spans="1:8">
      <c r="A6" s="19">
        <v>43594</v>
      </c>
      <c r="B6" s="2" t="s">
        <v>239</v>
      </c>
      <c r="C6" s="2" t="s">
        <v>240</v>
      </c>
      <c r="D6" s="2" t="s">
        <v>241</v>
      </c>
      <c r="E6" s="20">
        <v>1200000</v>
      </c>
      <c r="F6" s="20">
        <v>2</v>
      </c>
      <c r="G6" s="20">
        <v>750000</v>
      </c>
      <c r="H6" s="20">
        <v>225000</v>
      </c>
    </row>
    <row r="7" spans="1:8">
      <c r="A7" s="19">
        <v>42503</v>
      </c>
      <c r="B7" s="2" t="s">
        <v>242</v>
      </c>
      <c r="C7" s="2" t="s">
        <v>243</v>
      </c>
      <c r="D7" s="2" t="s">
        <v>241</v>
      </c>
      <c r="E7" s="20">
        <v>2350000</v>
      </c>
      <c r="F7" s="20">
        <v>5</v>
      </c>
      <c r="G7" s="20">
        <v>800000</v>
      </c>
      <c r="H7" s="20">
        <v>310000</v>
      </c>
    </row>
    <row r="8" spans="1:8">
      <c r="A8" s="19">
        <v>43568</v>
      </c>
      <c r="B8" s="2" t="s">
        <v>244</v>
      </c>
      <c r="C8" s="2" t="s">
        <v>245</v>
      </c>
      <c r="D8" s="2" t="s">
        <v>246</v>
      </c>
      <c r="E8" s="20">
        <v>250000</v>
      </c>
      <c r="F8" s="20">
        <v>2</v>
      </c>
      <c r="G8" s="20">
        <v>150000</v>
      </c>
      <c r="H8" s="20">
        <v>50000</v>
      </c>
    </row>
    <row r="9" spans="1:8">
      <c r="A9" s="19">
        <v>43593</v>
      </c>
      <c r="B9" s="2" t="s">
        <v>247</v>
      </c>
      <c r="C9" s="2" t="s">
        <v>248</v>
      </c>
      <c r="D9" s="2" t="s">
        <v>249</v>
      </c>
      <c r="E9" s="20">
        <v>250000</v>
      </c>
      <c r="F9" s="20">
        <v>2</v>
      </c>
      <c r="G9" s="20">
        <v>180000</v>
      </c>
      <c r="H9" s="20">
        <v>35000</v>
      </c>
    </row>
    <row r="10" spans="1:8">
      <c r="A10" s="19">
        <v>43929</v>
      </c>
      <c r="B10" s="2" t="s">
        <v>250</v>
      </c>
      <c r="C10" s="2" t="s">
        <v>233</v>
      </c>
      <c r="D10" s="2" t="s">
        <v>251</v>
      </c>
      <c r="E10" s="20">
        <v>780000</v>
      </c>
      <c r="F10" s="20">
        <v>1</v>
      </c>
      <c r="G10" s="20">
        <v>650000</v>
      </c>
      <c r="H10" s="20">
        <v>130000</v>
      </c>
    </row>
    <row r="11" spans="1:8">
      <c r="A11" s="19">
        <v>43964</v>
      </c>
      <c r="B11" s="2" t="s">
        <v>252</v>
      </c>
      <c r="C11" s="2" t="s">
        <v>245</v>
      </c>
      <c r="D11" s="2" t="s">
        <v>253</v>
      </c>
      <c r="E11" s="20">
        <v>1100000</v>
      </c>
      <c r="F11" s="20">
        <v>1</v>
      </c>
      <c r="G11" s="20">
        <v>950000</v>
      </c>
      <c r="H11" s="20">
        <v>150000</v>
      </c>
    </row>
    <row r="12" spans="1:8">
      <c r="A12" s="19">
        <v>42869</v>
      </c>
      <c r="B12" s="2" t="s">
        <v>254</v>
      </c>
      <c r="C12" s="2" t="s">
        <v>233</v>
      </c>
      <c r="D12" s="2" t="s">
        <v>253</v>
      </c>
      <c r="E12" s="20">
        <v>1950000</v>
      </c>
      <c r="F12" s="20">
        <v>4</v>
      </c>
      <c r="G12" s="20">
        <v>1000000</v>
      </c>
      <c r="H12" s="20">
        <v>237500</v>
      </c>
    </row>
    <row r="13" spans="1:8">
      <c r="A13" s="19">
        <v>42873</v>
      </c>
      <c r="B13" s="2" t="s">
        <v>255</v>
      </c>
      <c r="C13" s="2" t="s">
        <v>240</v>
      </c>
      <c r="D13" s="2" t="s">
        <v>256</v>
      </c>
      <c r="E13" s="20">
        <v>600000</v>
      </c>
      <c r="F13" s="20">
        <v>4</v>
      </c>
      <c r="G13" s="20">
        <v>300000</v>
      </c>
      <c r="H13" s="20">
        <v>75000</v>
      </c>
    </row>
    <row r="14" spans="1:8">
      <c r="A14" s="19">
        <v>42496</v>
      </c>
      <c r="B14" s="2" t="s">
        <v>257</v>
      </c>
      <c r="C14" s="2" t="s">
        <v>240</v>
      </c>
      <c r="D14" s="2" t="s">
        <v>249</v>
      </c>
      <c r="E14" s="20">
        <v>210000</v>
      </c>
      <c r="F14" s="20">
        <v>5</v>
      </c>
      <c r="G14" s="20">
        <v>50000</v>
      </c>
      <c r="H14" s="20">
        <v>32000</v>
      </c>
    </row>
    <row r="15" spans="1:8">
      <c r="A15" s="19">
        <v>43935</v>
      </c>
      <c r="B15" s="2" t="s">
        <v>258</v>
      </c>
      <c r="C15" s="2" t="s">
        <v>245</v>
      </c>
      <c r="D15" s="2" t="s">
        <v>259</v>
      </c>
      <c r="E15" s="20">
        <v>32000</v>
      </c>
      <c r="F15" s="20">
        <v>1</v>
      </c>
      <c r="G15" s="20">
        <v>20000</v>
      </c>
      <c r="H15" s="20">
        <v>12000</v>
      </c>
    </row>
    <row r="16" spans="1:8">
      <c r="A16" s="19">
        <v>42506</v>
      </c>
      <c r="B16" s="2" t="s">
        <v>260</v>
      </c>
      <c r="C16" s="2" t="s">
        <v>248</v>
      </c>
      <c r="D16" s="2" t="s">
        <v>234</v>
      </c>
      <c r="E16" s="20">
        <v>1000000</v>
      </c>
      <c r="F16" s="20">
        <v>5</v>
      </c>
      <c r="G16" s="20">
        <v>300000</v>
      </c>
      <c r="H16" s="20">
        <v>140000</v>
      </c>
    </row>
    <row r="17" spans="1:8">
      <c r="A17" s="19">
        <v>42475</v>
      </c>
      <c r="B17" s="2" t="s">
        <v>261</v>
      </c>
      <c r="C17" s="2" t="s">
        <v>233</v>
      </c>
      <c r="D17" s="2" t="s">
        <v>236</v>
      </c>
      <c r="E17" s="20">
        <v>560000</v>
      </c>
      <c r="F17" s="20">
        <v>5</v>
      </c>
      <c r="G17" s="20">
        <v>50000</v>
      </c>
      <c r="H17" s="20">
        <v>102000</v>
      </c>
    </row>
    <row r="18" spans="1:8">
      <c r="A18" s="19">
        <v>42875</v>
      </c>
      <c r="B18" s="2" t="s">
        <v>262</v>
      </c>
      <c r="C18" s="2" t="s">
        <v>248</v>
      </c>
      <c r="D18" s="2" t="s">
        <v>259</v>
      </c>
      <c r="E18" s="20">
        <v>25000</v>
      </c>
      <c r="F18" s="20">
        <v>4</v>
      </c>
      <c r="G18" s="20">
        <v>5000</v>
      </c>
      <c r="H18" s="20">
        <v>5000</v>
      </c>
    </row>
    <row r="19" spans="1:8">
      <c r="A19" s="19">
        <v>43927</v>
      </c>
      <c r="B19" s="2" t="s">
        <v>263</v>
      </c>
      <c r="C19" s="2" t="s">
        <v>245</v>
      </c>
      <c r="D19" s="2" t="s">
        <v>246</v>
      </c>
      <c r="E19" s="20">
        <v>300000</v>
      </c>
      <c r="F19" s="20">
        <v>1</v>
      </c>
      <c r="G19" s="20">
        <v>250000</v>
      </c>
      <c r="H19" s="20">
        <v>50000</v>
      </c>
    </row>
    <row r="20" spans="1:8">
      <c r="A20" s="19">
        <v>43572</v>
      </c>
      <c r="B20" s="2" t="s">
        <v>264</v>
      </c>
      <c r="C20" s="2" t="s">
        <v>240</v>
      </c>
      <c r="D20" s="2" t="s">
        <v>234</v>
      </c>
      <c r="E20" s="20">
        <v>1500000</v>
      </c>
      <c r="F20" s="20">
        <v>2</v>
      </c>
      <c r="G20" s="20">
        <v>900000</v>
      </c>
      <c r="H20" s="20">
        <v>300000</v>
      </c>
    </row>
    <row r="21" spans="1:8">
      <c r="A21" s="19">
        <v>43211</v>
      </c>
      <c r="B21" s="2" t="s">
        <v>265</v>
      </c>
      <c r="C21" s="2" t="s">
        <v>243</v>
      </c>
      <c r="D21" s="2" t="s">
        <v>259</v>
      </c>
      <c r="E21" s="20">
        <v>39000</v>
      </c>
      <c r="F21" s="20">
        <v>3</v>
      </c>
      <c r="G21" s="20">
        <v>10000</v>
      </c>
      <c r="H21" s="20">
        <v>9666</v>
      </c>
    </row>
    <row r="22" spans="1:8">
      <c r="A22" s="19">
        <v>43930</v>
      </c>
      <c r="B22" s="2" t="s">
        <v>266</v>
      </c>
      <c r="C22" s="2" t="s">
        <v>243</v>
      </c>
      <c r="D22" s="2" t="s">
        <v>241</v>
      </c>
      <c r="E22" s="20">
        <v>150000</v>
      </c>
      <c r="F22" s="20">
        <v>1</v>
      </c>
      <c r="G22" s="20">
        <v>120000</v>
      </c>
      <c r="H22" s="20">
        <v>30000</v>
      </c>
    </row>
    <row r="23" spans="1:8">
      <c r="A23" s="19">
        <v>43582</v>
      </c>
      <c r="B23" s="2" t="s">
        <v>267</v>
      </c>
      <c r="C23" s="2" t="s">
        <v>245</v>
      </c>
      <c r="D23" s="2" t="s">
        <v>249</v>
      </c>
      <c r="E23" s="20">
        <v>195000</v>
      </c>
      <c r="F23" s="20">
        <v>2</v>
      </c>
      <c r="G23" s="20">
        <v>90000</v>
      </c>
      <c r="H23" s="20">
        <v>52500</v>
      </c>
    </row>
    <row r="24" spans="1:8">
      <c r="A24" s="19">
        <v>43572</v>
      </c>
      <c r="B24" s="2" t="s">
        <v>268</v>
      </c>
      <c r="C24" s="2" t="s">
        <v>245</v>
      </c>
      <c r="D24" s="2" t="s">
        <v>251</v>
      </c>
      <c r="E24" s="20">
        <v>1860000</v>
      </c>
      <c r="F24" s="20">
        <v>2</v>
      </c>
      <c r="G24" s="20">
        <v>1300000</v>
      </c>
      <c r="H24" s="20">
        <v>280000</v>
      </c>
    </row>
    <row r="25" spans="1:8">
      <c r="A25" s="19">
        <v>43611</v>
      </c>
      <c r="B25" s="2" t="s">
        <v>269</v>
      </c>
      <c r="C25" s="2" t="s">
        <v>248</v>
      </c>
      <c r="D25" s="2" t="s">
        <v>270</v>
      </c>
      <c r="E25" s="20">
        <v>50000</v>
      </c>
      <c r="F25" s="20">
        <v>2</v>
      </c>
      <c r="G25" s="20">
        <v>20000</v>
      </c>
      <c r="H25" s="20">
        <v>15000</v>
      </c>
    </row>
    <row r="26" spans="1:8">
      <c r="A26" s="19">
        <v>43935</v>
      </c>
      <c r="B26" s="2" t="s">
        <v>271</v>
      </c>
      <c r="C26" s="2" t="s">
        <v>240</v>
      </c>
      <c r="D26" s="2" t="s">
        <v>251</v>
      </c>
      <c r="E26" s="20">
        <v>1235000</v>
      </c>
      <c r="F26" s="20">
        <v>1</v>
      </c>
      <c r="G26" s="20">
        <v>1000000</v>
      </c>
      <c r="H26" s="20">
        <v>235000</v>
      </c>
    </row>
    <row r="27" spans="1:8">
      <c r="A27" s="19">
        <v>43197</v>
      </c>
      <c r="B27" s="2" t="s">
        <v>272</v>
      </c>
      <c r="C27" s="2" t="s">
        <v>248</v>
      </c>
      <c r="D27" s="2" t="s">
        <v>234</v>
      </c>
      <c r="E27" s="20">
        <v>3000000</v>
      </c>
      <c r="F27" s="20">
        <v>3</v>
      </c>
      <c r="G27" s="20">
        <v>2300000</v>
      </c>
      <c r="H27" s="20">
        <v>233333</v>
      </c>
    </row>
    <row r="28" spans="1:8">
      <c r="A28" s="19">
        <v>43608</v>
      </c>
      <c r="B28" s="2" t="s">
        <v>273</v>
      </c>
      <c r="C28" s="2" t="s">
        <v>240</v>
      </c>
      <c r="D28" s="2" t="s">
        <v>274</v>
      </c>
      <c r="E28" s="20">
        <v>250000</v>
      </c>
      <c r="F28" s="20">
        <v>2</v>
      </c>
      <c r="G28" s="20">
        <v>100000</v>
      </c>
      <c r="H28" s="20">
        <v>75000</v>
      </c>
    </row>
    <row r="29" spans="1:8">
      <c r="A29" s="19">
        <v>43227</v>
      </c>
      <c r="B29" s="2" t="s">
        <v>275</v>
      </c>
      <c r="C29" s="2" t="s">
        <v>243</v>
      </c>
      <c r="D29" s="2" t="s">
        <v>236</v>
      </c>
      <c r="E29" s="20">
        <v>990000</v>
      </c>
      <c r="F29" s="20">
        <v>3</v>
      </c>
      <c r="G29" s="20">
        <v>560000</v>
      </c>
      <c r="H29" s="20">
        <v>143333</v>
      </c>
    </row>
    <row r="30" spans="1:8">
      <c r="A30" s="19">
        <v>42826</v>
      </c>
      <c r="B30" s="2" t="s">
        <v>276</v>
      </c>
      <c r="C30" s="2" t="s">
        <v>243</v>
      </c>
      <c r="D30" s="2" t="s">
        <v>238</v>
      </c>
      <c r="E30" s="20">
        <v>2300000</v>
      </c>
      <c r="F30" s="20">
        <v>4</v>
      </c>
      <c r="G30" s="20">
        <v>700000</v>
      </c>
      <c r="H30" s="20">
        <v>400000</v>
      </c>
    </row>
  </sheetData>
  <phoneticPr fontId="5" type="noConversion"/>
  <conditionalFormatting sqref="A3:H30">
    <cfRule type="expression" dxfId="5" priority="1">
      <formula>AND($F3&gt;=4,$H3&gt;=LARGE($H$3:$H$30,5))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33"/>
  <sheetViews>
    <sheetView workbookViewId="0"/>
  </sheetViews>
  <sheetFormatPr defaultRowHeight="17"/>
  <cols>
    <col min="1" max="1" width="7.5" customWidth="1"/>
    <col min="2" max="3" width="7.58203125" customWidth="1"/>
    <col min="4" max="4" width="12.83203125" customWidth="1"/>
    <col min="5" max="5" width="24.83203125" bestFit="1" customWidth="1"/>
    <col min="6" max="6" width="9" customWidth="1"/>
    <col min="7" max="7" width="11.25" bestFit="1" customWidth="1"/>
  </cols>
  <sheetData>
    <row r="1" spans="1:7">
      <c r="A1" t="s">
        <v>157</v>
      </c>
      <c r="G1" s="11"/>
    </row>
    <row r="2" spans="1:7">
      <c r="A2" s="8" t="s">
        <v>158</v>
      </c>
      <c r="B2" s="8" t="s">
        <v>159</v>
      </c>
      <c r="C2" s="12" t="s">
        <v>2</v>
      </c>
      <c r="D2" s="8" t="s">
        <v>160</v>
      </c>
      <c r="E2" s="8" t="s">
        <v>161</v>
      </c>
      <c r="F2" s="8" t="s">
        <v>162</v>
      </c>
      <c r="G2" s="8" t="s">
        <v>163</v>
      </c>
    </row>
    <row r="3" spans="1:7">
      <c r="A3" s="8" t="s">
        <v>164</v>
      </c>
      <c r="B3" s="8" t="s">
        <v>165</v>
      </c>
      <c r="C3" s="8" t="s">
        <v>166</v>
      </c>
      <c r="D3" s="8" t="s">
        <v>167</v>
      </c>
      <c r="E3" s="13">
        <v>44205</v>
      </c>
      <c r="F3" s="14">
        <v>1</v>
      </c>
      <c r="G3" s="15">
        <v>23000</v>
      </c>
    </row>
    <row r="4" spans="1:7">
      <c r="A4" s="8" t="s">
        <v>168</v>
      </c>
      <c r="B4" s="8" t="s">
        <v>169</v>
      </c>
      <c r="C4" s="8" t="s">
        <v>170</v>
      </c>
      <c r="D4" s="8" t="s">
        <v>171</v>
      </c>
      <c r="E4" s="13">
        <v>44203</v>
      </c>
      <c r="F4" s="14">
        <v>19</v>
      </c>
      <c r="G4" s="15">
        <v>279300</v>
      </c>
    </row>
    <row r="5" spans="1:7">
      <c r="A5" s="8" t="s">
        <v>164</v>
      </c>
      <c r="B5" s="8" t="s">
        <v>172</v>
      </c>
      <c r="C5" s="16" t="s">
        <v>173</v>
      </c>
      <c r="D5" s="8" t="s">
        <v>167</v>
      </c>
      <c r="E5" s="13">
        <v>44202</v>
      </c>
      <c r="F5" s="14">
        <v>6</v>
      </c>
      <c r="G5" s="15">
        <v>41580</v>
      </c>
    </row>
    <row r="6" spans="1:7">
      <c r="A6" s="8" t="s">
        <v>168</v>
      </c>
      <c r="B6" s="8" t="s">
        <v>174</v>
      </c>
      <c r="C6" s="8" t="s">
        <v>175</v>
      </c>
      <c r="D6" s="8" t="s">
        <v>176</v>
      </c>
      <c r="E6" s="13">
        <v>44225</v>
      </c>
      <c r="F6" s="14">
        <v>37</v>
      </c>
      <c r="G6" s="15">
        <v>646020</v>
      </c>
    </row>
    <row r="7" spans="1:7">
      <c r="A7" s="8" t="s">
        <v>164</v>
      </c>
      <c r="B7" s="8" t="s">
        <v>169</v>
      </c>
      <c r="C7" s="16" t="s">
        <v>177</v>
      </c>
      <c r="D7" s="8" t="s">
        <v>167</v>
      </c>
      <c r="E7" s="13">
        <v>44202</v>
      </c>
      <c r="F7" s="14">
        <v>8</v>
      </c>
      <c r="G7" s="15">
        <v>55440</v>
      </c>
    </row>
    <row r="8" spans="1:7">
      <c r="A8" s="8" t="s">
        <v>164</v>
      </c>
      <c r="B8" s="8" t="s">
        <v>165</v>
      </c>
      <c r="C8" s="8" t="s">
        <v>178</v>
      </c>
      <c r="D8" s="8" t="s">
        <v>179</v>
      </c>
      <c r="E8" s="13">
        <v>44222</v>
      </c>
      <c r="F8" s="14">
        <v>16</v>
      </c>
      <c r="G8" s="15">
        <v>186240</v>
      </c>
    </row>
    <row r="9" spans="1:7">
      <c r="A9" s="8" t="s">
        <v>164</v>
      </c>
      <c r="B9" s="8" t="s">
        <v>174</v>
      </c>
      <c r="C9" s="8" t="s">
        <v>180</v>
      </c>
      <c r="D9" s="8" t="s">
        <v>181</v>
      </c>
      <c r="E9" s="13">
        <v>44218</v>
      </c>
      <c r="F9" s="14">
        <v>37</v>
      </c>
      <c r="G9" s="15">
        <v>646020</v>
      </c>
    </row>
    <row r="10" spans="1:7">
      <c r="A10" s="8" t="s">
        <v>164</v>
      </c>
      <c r="B10" s="8" t="s">
        <v>165</v>
      </c>
      <c r="C10" s="8" t="s">
        <v>182</v>
      </c>
      <c r="D10" s="8" t="s">
        <v>179</v>
      </c>
      <c r="E10" s="13">
        <v>44223</v>
      </c>
      <c r="F10" s="14">
        <v>2</v>
      </c>
      <c r="G10" s="15">
        <v>14000</v>
      </c>
    </row>
    <row r="11" spans="1:7">
      <c r="A11" s="8" t="s">
        <v>164</v>
      </c>
      <c r="B11" s="8" t="s">
        <v>169</v>
      </c>
      <c r="C11" s="8" t="s">
        <v>183</v>
      </c>
      <c r="D11" s="8" t="s">
        <v>184</v>
      </c>
      <c r="E11" s="13">
        <v>44208</v>
      </c>
      <c r="F11" s="14">
        <v>2</v>
      </c>
      <c r="G11" s="15">
        <v>24000</v>
      </c>
    </row>
    <row r="12" spans="1:7">
      <c r="A12" s="8" t="s">
        <v>164</v>
      </c>
      <c r="B12" s="8" t="s">
        <v>172</v>
      </c>
      <c r="C12" s="16" t="s">
        <v>185</v>
      </c>
      <c r="D12" s="8" t="s">
        <v>167</v>
      </c>
      <c r="E12" s="13">
        <v>44200</v>
      </c>
      <c r="F12" s="14">
        <v>25</v>
      </c>
      <c r="G12" s="15">
        <v>242500</v>
      </c>
    </row>
    <row r="13" spans="1:7">
      <c r="A13" s="8" t="s">
        <v>164</v>
      </c>
      <c r="B13" s="8" t="s">
        <v>186</v>
      </c>
      <c r="C13" s="8" t="s">
        <v>187</v>
      </c>
      <c r="D13" s="8" t="s">
        <v>167</v>
      </c>
      <c r="E13" s="13">
        <v>44201</v>
      </c>
      <c r="F13" s="14">
        <v>21</v>
      </c>
      <c r="G13" s="15">
        <v>244440</v>
      </c>
    </row>
    <row r="14" spans="1:7">
      <c r="A14" s="8" t="s">
        <v>168</v>
      </c>
      <c r="B14" s="8" t="s">
        <v>169</v>
      </c>
      <c r="C14" s="8" t="s">
        <v>188</v>
      </c>
      <c r="D14" s="8" t="s">
        <v>189</v>
      </c>
      <c r="E14" s="13">
        <v>44219</v>
      </c>
      <c r="F14" s="14">
        <v>13</v>
      </c>
      <c r="G14" s="15">
        <v>287040</v>
      </c>
    </row>
    <row r="15" spans="1:7">
      <c r="A15" s="8" t="s">
        <v>168</v>
      </c>
      <c r="B15" s="8" t="s">
        <v>186</v>
      </c>
      <c r="C15" s="8" t="s">
        <v>190</v>
      </c>
      <c r="D15" s="8" t="s">
        <v>171</v>
      </c>
      <c r="E15" s="13">
        <v>44200</v>
      </c>
      <c r="F15" s="14">
        <v>5</v>
      </c>
      <c r="G15" s="15">
        <v>49000</v>
      </c>
    </row>
    <row r="16" spans="1:7">
      <c r="A16" s="8" t="s">
        <v>168</v>
      </c>
      <c r="B16" s="8" t="s">
        <v>165</v>
      </c>
      <c r="C16" s="16" t="s">
        <v>191</v>
      </c>
      <c r="D16" s="8" t="s">
        <v>171</v>
      </c>
      <c r="E16" s="13">
        <v>44201</v>
      </c>
      <c r="F16" s="14">
        <v>20</v>
      </c>
      <c r="G16" s="15">
        <v>232800</v>
      </c>
    </row>
    <row r="17" spans="1:7">
      <c r="A17" s="8" t="s">
        <v>164</v>
      </c>
      <c r="B17" s="8" t="s">
        <v>172</v>
      </c>
      <c r="C17" s="16" t="s">
        <v>192</v>
      </c>
      <c r="D17" s="8" t="s">
        <v>181</v>
      </c>
      <c r="E17" s="13">
        <v>44216</v>
      </c>
      <c r="F17" s="14">
        <v>5</v>
      </c>
      <c r="G17" s="15">
        <v>34650</v>
      </c>
    </row>
    <row r="18" spans="1:7">
      <c r="A18" s="8" t="s">
        <v>164</v>
      </c>
      <c r="B18" s="8" t="s">
        <v>165</v>
      </c>
      <c r="C18" s="16" t="s">
        <v>193</v>
      </c>
      <c r="D18" s="8" t="s">
        <v>181</v>
      </c>
      <c r="E18" s="13">
        <v>44217</v>
      </c>
      <c r="F18" s="14">
        <v>35</v>
      </c>
      <c r="G18" s="15">
        <v>509250</v>
      </c>
    </row>
    <row r="19" spans="1:7">
      <c r="A19" s="8" t="s">
        <v>168</v>
      </c>
      <c r="B19" s="8" t="s">
        <v>186</v>
      </c>
      <c r="C19" s="8" t="s">
        <v>194</v>
      </c>
      <c r="D19" s="8" t="s">
        <v>189</v>
      </c>
      <c r="E19" s="13">
        <v>44216</v>
      </c>
      <c r="F19" s="14">
        <v>22</v>
      </c>
      <c r="G19" s="15">
        <v>150920</v>
      </c>
    </row>
    <row r="20" spans="1:7">
      <c r="A20" s="8" t="s">
        <v>168</v>
      </c>
      <c r="B20" s="8" t="s">
        <v>186</v>
      </c>
      <c r="C20" s="16" t="s">
        <v>195</v>
      </c>
      <c r="D20" s="8" t="s">
        <v>171</v>
      </c>
      <c r="E20" s="13">
        <v>44200</v>
      </c>
      <c r="F20" s="14">
        <v>16</v>
      </c>
      <c r="G20" s="15">
        <v>155200</v>
      </c>
    </row>
    <row r="21" spans="1:7">
      <c r="A21" s="8" t="s">
        <v>164</v>
      </c>
      <c r="B21" s="8" t="s">
        <v>165</v>
      </c>
      <c r="C21" s="8" t="s">
        <v>196</v>
      </c>
      <c r="D21" s="8" t="s">
        <v>179</v>
      </c>
      <c r="E21" s="13">
        <v>44226</v>
      </c>
      <c r="F21" s="14">
        <v>8</v>
      </c>
      <c r="G21" s="15">
        <v>178480</v>
      </c>
    </row>
    <row r="22" spans="1:7">
      <c r="A22" s="8" t="s">
        <v>168</v>
      </c>
      <c r="B22" s="8" t="s">
        <v>169</v>
      </c>
      <c r="C22" s="8" t="s">
        <v>197</v>
      </c>
      <c r="D22" s="8" t="s">
        <v>198</v>
      </c>
      <c r="E22" s="13">
        <v>44208</v>
      </c>
      <c r="F22" s="14">
        <v>20</v>
      </c>
      <c r="G22" s="15">
        <v>232800</v>
      </c>
    </row>
    <row r="23" spans="1:7">
      <c r="A23" s="8" t="s">
        <v>168</v>
      </c>
      <c r="B23" s="8" t="s">
        <v>165</v>
      </c>
      <c r="C23" s="8" t="s">
        <v>199</v>
      </c>
      <c r="D23" s="8" t="s">
        <v>171</v>
      </c>
      <c r="E23" s="13">
        <v>44204</v>
      </c>
      <c r="F23" s="14">
        <v>30</v>
      </c>
      <c r="G23" s="15">
        <v>523800</v>
      </c>
    </row>
    <row r="24" spans="1:7">
      <c r="A24" s="8" t="s">
        <v>164</v>
      </c>
      <c r="B24" s="8" t="s">
        <v>169</v>
      </c>
      <c r="C24" s="16" t="s">
        <v>200</v>
      </c>
      <c r="D24" s="8" t="s">
        <v>181</v>
      </c>
      <c r="E24" s="13">
        <v>44219</v>
      </c>
      <c r="F24" s="14">
        <v>39</v>
      </c>
      <c r="G24" s="15">
        <v>852150</v>
      </c>
    </row>
    <row r="25" spans="1:7">
      <c r="A25" s="8" t="s">
        <v>164</v>
      </c>
      <c r="B25" s="8" t="s">
        <v>165</v>
      </c>
      <c r="C25" s="16" t="s">
        <v>201</v>
      </c>
      <c r="D25" s="8" t="s">
        <v>202</v>
      </c>
      <c r="E25" s="13">
        <v>44198</v>
      </c>
      <c r="F25" s="14">
        <v>9</v>
      </c>
      <c r="G25" s="15">
        <v>200790</v>
      </c>
    </row>
    <row r="26" spans="1:7">
      <c r="A26" s="8" t="s">
        <v>168</v>
      </c>
      <c r="B26" s="8" t="s">
        <v>172</v>
      </c>
      <c r="C26" s="8" t="s">
        <v>203</v>
      </c>
      <c r="D26" s="8" t="s">
        <v>171</v>
      </c>
      <c r="E26" s="13">
        <v>44200</v>
      </c>
      <c r="F26" s="14">
        <v>31</v>
      </c>
      <c r="G26" s="15">
        <v>294500</v>
      </c>
    </row>
    <row r="27" spans="1:7">
      <c r="A27" s="8" t="s">
        <v>164</v>
      </c>
      <c r="B27" s="8" t="s">
        <v>174</v>
      </c>
      <c r="C27" s="8" t="s">
        <v>204</v>
      </c>
      <c r="D27" s="8" t="s">
        <v>202</v>
      </c>
      <c r="E27" s="13">
        <v>44197</v>
      </c>
      <c r="F27" s="14">
        <v>29</v>
      </c>
      <c r="G27" s="15">
        <v>511560</v>
      </c>
    </row>
    <row r="28" spans="1:7">
      <c r="A28" s="8" t="s">
        <v>164</v>
      </c>
      <c r="B28" s="8" t="s">
        <v>169</v>
      </c>
      <c r="C28" s="16" t="s">
        <v>205</v>
      </c>
      <c r="D28" s="8" t="s">
        <v>181</v>
      </c>
      <c r="E28" s="13">
        <v>44215</v>
      </c>
      <c r="F28" s="14">
        <v>37</v>
      </c>
      <c r="G28" s="15">
        <v>421800</v>
      </c>
    </row>
    <row r="29" spans="1:7">
      <c r="A29" s="8" t="s">
        <v>164</v>
      </c>
      <c r="B29" s="8" t="s">
        <v>186</v>
      </c>
      <c r="C29" s="16" t="s">
        <v>206</v>
      </c>
      <c r="D29" s="8" t="s">
        <v>184</v>
      </c>
      <c r="E29" s="13">
        <v>44209</v>
      </c>
      <c r="F29" s="14">
        <v>11</v>
      </c>
      <c r="G29" s="15">
        <v>75460</v>
      </c>
    </row>
    <row r="30" spans="1:7">
      <c r="A30" s="8" t="s">
        <v>164</v>
      </c>
      <c r="B30" s="8" t="s">
        <v>169</v>
      </c>
      <c r="C30" s="8" t="s">
        <v>207</v>
      </c>
      <c r="D30" s="8" t="s">
        <v>179</v>
      </c>
      <c r="E30" s="13">
        <v>44222</v>
      </c>
      <c r="F30" s="14">
        <v>23</v>
      </c>
      <c r="G30" s="15">
        <v>267720</v>
      </c>
    </row>
    <row r="31" spans="1:7">
      <c r="A31" s="8" t="s">
        <v>164</v>
      </c>
      <c r="B31" s="8" t="s">
        <v>186</v>
      </c>
      <c r="C31" s="8" t="s">
        <v>208</v>
      </c>
      <c r="D31" s="8" t="s">
        <v>184</v>
      </c>
      <c r="E31" s="13">
        <v>44209</v>
      </c>
      <c r="F31" s="14">
        <v>28</v>
      </c>
      <c r="G31" s="15">
        <v>192080</v>
      </c>
    </row>
    <row r="32" spans="1:7">
      <c r="A32" s="8" t="s">
        <v>164</v>
      </c>
      <c r="B32" s="8" t="s">
        <v>186</v>
      </c>
      <c r="C32" s="16" t="s">
        <v>209</v>
      </c>
      <c r="D32" s="8" t="s">
        <v>181</v>
      </c>
      <c r="E32" s="13">
        <v>44214</v>
      </c>
      <c r="F32" s="14">
        <v>10</v>
      </c>
      <c r="G32" s="15">
        <v>97000</v>
      </c>
    </row>
    <row r="33" spans="1:7">
      <c r="A33" s="8" t="s">
        <v>168</v>
      </c>
      <c r="B33" s="8" t="s">
        <v>174</v>
      </c>
      <c r="C33" s="16" t="s">
        <v>210</v>
      </c>
      <c r="D33" s="8" t="s">
        <v>189</v>
      </c>
      <c r="E33" s="13">
        <v>44218</v>
      </c>
      <c r="F33" s="14">
        <v>19</v>
      </c>
      <c r="G33" s="15">
        <v>335160</v>
      </c>
    </row>
  </sheetData>
  <phoneticPr fontId="5" type="noConversion"/>
  <conditionalFormatting sqref="A3:G33">
    <cfRule type="expression" dxfId="7" priority="1">
      <formula>OR($G3&gt;LARGE($G$3:$G$33,5),$G3&lt;SMALL($G$3:$G$33,5))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K32"/>
  <sheetViews>
    <sheetView workbookViewId="0"/>
  </sheetViews>
  <sheetFormatPr defaultColWidth="9" defaultRowHeight="17"/>
  <cols>
    <col min="1" max="1" width="2" style="7" customWidth="1"/>
    <col min="2" max="2" width="9" style="7" bestFit="1" customWidth="1"/>
    <col min="3" max="3" width="13.25" style="7" bestFit="1" customWidth="1"/>
    <col min="4" max="4" width="8.08203125" style="7" bestFit="1" customWidth="1"/>
    <col min="5" max="5" width="17" style="7" customWidth="1"/>
    <col min="6" max="6" width="9" style="7"/>
    <col min="7" max="7" width="9" style="7" bestFit="1" customWidth="1"/>
    <col min="8" max="10" width="4.33203125" style="7" bestFit="1" customWidth="1"/>
    <col min="11" max="11" width="5.83203125" style="7" bestFit="1" customWidth="1"/>
    <col min="12" max="16384" width="9" style="7"/>
  </cols>
  <sheetData>
    <row r="2" spans="2:11">
      <c r="B2" s="21" t="s">
        <v>277</v>
      </c>
      <c r="C2" s="21" t="s">
        <v>278</v>
      </c>
      <c r="D2" s="21" t="s">
        <v>2</v>
      </c>
      <c r="E2" s="22" t="s">
        <v>279</v>
      </c>
      <c r="F2" s="2" t="s">
        <v>280</v>
      </c>
      <c r="G2" s="2" t="s">
        <v>281</v>
      </c>
      <c r="H2" s="2" t="s">
        <v>282</v>
      </c>
      <c r="I2" s="2" t="s">
        <v>283</v>
      </c>
      <c r="J2" s="2" t="s">
        <v>284</v>
      </c>
      <c r="K2" s="2" t="s">
        <v>285</v>
      </c>
    </row>
    <row r="3" spans="2:11">
      <c r="B3" s="23" t="s">
        <v>286</v>
      </c>
      <c r="C3" s="19">
        <v>44473</v>
      </c>
      <c r="D3" s="23" t="s">
        <v>287</v>
      </c>
      <c r="E3" s="24" t="s">
        <v>288</v>
      </c>
      <c r="F3" s="24">
        <v>24</v>
      </c>
      <c r="G3" s="24">
        <v>1</v>
      </c>
      <c r="H3" s="2" t="s">
        <v>289</v>
      </c>
      <c r="I3" s="2" t="s">
        <v>289</v>
      </c>
      <c r="J3" s="2" t="s">
        <v>290</v>
      </c>
      <c r="K3" s="24">
        <v>250</v>
      </c>
    </row>
    <row r="4" spans="2:11">
      <c r="B4" s="21" t="s">
        <v>291</v>
      </c>
      <c r="C4" s="19">
        <v>43274</v>
      </c>
      <c r="D4" s="21" t="s">
        <v>292</v>
      </c>
      <c r="E4" s="24" t="s">
        <v>293</v>
      </c>
      <c r="F4" s="24">
        <v>25</v>
      </c>
      <c r="G4" s="24">
        <v>0</v>
      </c>
      <c r="H4" s="2" t="s">
        <v>289</v>
      </c>
      <c r="I4" s="2" t="s">
        <v>289</v>
      </c>
      <c r="J4" s="2" t="s">
        <v>290</v>
      </c>
      <c r="K4" s="24">
        <v>240</v>
      </c>
    </row>
    <row r="5" spans="2:11">
      <c r="B5" s="23" t="s">
        <v>294</v>
      </c>
      <c r="C5" s="19">
        <v>43378</v>
      </c>
      <c r="D5" s="23" t="s">
        <v>58</v>
      </c>
      <c r="E5" s="24" t="s">
        <v>288</v>
      </c>
      <c r="F5" s="24">
        <v>25</v>
      </c>
      <c r="G5" s="24">
        <v>0</v>
      </c>
      <c r="H5" s="2" t="s">
        <v>290</v>
      </c>
      <c r="I5" s="2" t="s">
        <v>290</v>
      </c>
      <c r="J5" s="2" t="s">
        <v>289</v>
      </c>
      <c r="K5" s="24">
        <v>215</v>
      </c>
    </row>
    <row r="6" spans="2:11">
      <c r="B6" s="23" t="s">
        <v>295</v>
      </c>
      <c r="C6" s="19">
        <v>43211</v>
      </c>
      <c r="D6" s="23" t="s">
        <v>296</v>
      </c>
      <c r="E6" s="24" t="s">
        <v>297</v>
      </c>
      <c r="F6" s="24">
        <v>23</v>
      </c>
      <c r="G6" s="24">
        <v>2</v>
      </c>
      <c r="H6" s="2" t="s">
        <v>289</v>
      </c>
      <c r="I6" s="2" t="s">
        <v>290</v>
      </c>
      <c r="J6" s="2" t="s">
        <v>290</v>
      </c>
      <c r="K6" s="24">
        <v>220</v>
      </c>
    </row>
    <row r="7" spans="2:11">
      <c r="B7" s="23" t="s">
        <v>298</v>
      </c>
      <c r="C7" s="19">
        <v>43964</v>
      </c>
      <c r="D7" s="23" t="s">
        <v>299</v>
      </c>
      <c r="E7" s="24" t="s">
        <v>300</v>
      </c>
      <c r="F7" s="24">
        <v>23</v>
      </c>
      <c r="G7" s="24">
        <v>2</v>
      </c>
      <c r="H7" s="2" t="s">
        <v>289</v>
      </c>
      <c r="I7" s="2" t="s">
        <v>290</v>
      </c>
      <c r="J7" s="2" t="s">
        <v>290</v>
      </c>
      <c r="K7" s="24">
        <v>220</v>
      </c>
    </row>
    <row r="8" spans="2:11">
      <c r="B8" s="23" t="s">
        <v>301</v>
      </c>
      <c r="C8" s="19">
        <v>43375</v>
      </c>
      <c r="D8" s="23" t="s">
        <v>70</v>
      </c>
      <c r="E8" s="24" t="s">
        <v>302</v>
      </c>
      <c r="F8" s="24">
        <v>22</v>
      </c>
      <c r="G8" s="24">
        <v>3</v>
      </c>
      <c r="H8" s="2" t="s">
        <v>289</v>
      </c>
      <c r="I8" s="2" t="s">
        <v>290</v>
      </c>
      <c r="J8" s="2" t="s">
        <v>289</v>
      </c>
      <c r="K8" s="24">
        <v>265</v>
      </c>
    </row>
    <row r="9" spans="2:11">
      <c r="B9" s="23" t="s">
        <v>303</v>
      </c>
      <c r="C9" s="19">
        <v>43332</v>
      </c>
      <c r="D9" s="23" t="s">
        <v>304</v>
      </c>
      <c r="E9" s="24" t="s">
        <v>297</v>
      </c>
      <c r="F9" s="24">
        <v>20</v>
      </c>
      <c r="G9" s="24">
        <v>5</v>
      </c>
      <c r="H9" s="2" t="s">
        <v>290</v>
      </c>
      <c r="I9" s="2" t="s">
        <v>290</v>
      </c>
      <c r="J9" s="2" t="s">
        <v>289</v>
      </c>
      <c r="K9" s="24">
        <v>235</v>
      </c>
    </row>
    <row r="10" spans="2:11">
      <c r="B10" s="23" t="s">
        <v>305</v>
      </c>
      <c r="C10" s="19">
        <v>43760</v>
      </c>
      <c r="D10" s="23" t="s">
        <v>48</v>
      </c>
      <c r="E10" s="24" t="s">
        <v>293</v>
      </c>
      <c r="F10" s="24">
        <v>24</v>
      </c>
      <c r="G10" s="24">
        <v>1</v>
      </c>
      <c r="H10" s="2" t="s">
        <v>290</v>
      </c>
      <c r="I10" s="2" t="s">
        <v>289</v>
      </c>
      <c r="J10" s="2" t="s">
        <v>290</v>
      </c>
      <c r="K10" s="24">
        <v>230</v>
      </c>
    </row>
    <row r="11" spans="2:11">
      <c r="B11" s="23" t="s">
        <v>306</v>
      </c>
      <c r="C11" s="19">
        <v>44383</v>
      </c>
      <c r="D11" s="23" t="s">
        <v>307</v>
      </c>
      <c r="E11" s="24" t="s">
        <v>308</v>
      </c>
      <c r="F11" s="24">
        <v>25</v>
      </c>
      <c r="G11" s="24">
        <v>0</v>
      </c>
      <c r="H11" s="2" t="s">
        <v>289</v>
      </c>
      <c r="I11" s="2" t="s">
        <v>289</v>
      </c>
      <c r="J11" s="2" t="s">
        <v>289</v>
      </c>
      <c r="K11" s="24">
        <v>260</v>
      </c>
    </row>
    <row r="12" spans="2:11">
      <c r="B12" s="23" t="s">
        <v>309</v>
      </c>
      <c r="C12" s="19">
        <v>43986</v>
      </c>
      <c r="D12" s="23" t="s">
        <v>56</v>
      </c>
      <c r="E12" s="24" t="s">
        <v>308</v>
      </c>
      <c r="F12" s="24">
        <v>24</v>
      </c>
      <c r="G12" s="24">
        <v>1</v>
      </c>
      <c r="H12" s="2" t="s">
        <v>289</v>
      </c>
      <c r="I12" s="2" t="s">
        <v>290</v>
      </c>
      <c r="J12" s="2" t="s">
        <v>290</v>
      </c>
      <c r="K12" s="24">
        <v>250</v>
      </c>
    </row>
    <row r="13" spans="2:11">
      <c r="B13" s="23" t="s">
        <v>310</v>
      </c>
      <c r="C13" s="19">
        <v>43257</v>
      </c>
      <c r="D13" s="23" t="s">
        <v>311</v>
      </c>
      <c r="E13" s="24" t="s">
        <v>312</v>
      </c>
      <c r="F13" s="24">
        <v>23</v>
      </c>
      <c r="G13" s="24">
        <v>2</v>
      </c>
      <c r="H13" s="2" t="s">
        <v>290</v>
      </c>
      <c r="I13" s="2" t="s">
        <v>290</v>
      </c>
      <c r="J13" s="2" t="s">
        <v>290</v>
      </c>
      <c r="K13" s="24">
        <v>215</v>
      </c>
    </row>
    <row r="14" spans="2:11">
      <c r="B14" s="23" t="s">
        <v>313</v>
      </c>
      <c r="C14" s="19">
        <v>43573</v>
      </c>
      <c r="D14" s="23" t="s">
        <v>314</v>
      </c>
      <c r="E14" s="24" t="s">
        <v>312</v>
      </c>
      <c r="F14" s="24">
        <v>25</v>
      </c>
      <c r="G14" s="24">
        <v>0</v>
      </c>
      <c r="H14" s="2" t="s">
        <v>289</v>
      </c>
      <c r="I14" s="2" t="s">
        <v>290</v>
      </c>
      <c r="J14" s="2" t="s">
        <v>289</v>
      </c>
      <c r="K14" s="24">
        <v>255</v>
      </c>
    </row>
    <row r="15" spans="2:11">
      <c r="B15" s="21" t="s">
        <v>315</v>
      </c>
      <c r="C15" s="19">
        <v>43150</v>
      </c>
      <c r="D15" s="21" t="s">
        <v>60</v>
      </c>
      <c r="E15" s="24" t="s">
        <v>302</v>
      </c>
      <c r="F15" s="24">
        <v>25</v>
      </c>
      <c r="G15" s="24">
        <v>0</v>
      </c>
      <c r="H15" s="2" t="s">
        <v>289</v>
      </c>
      <c r="I15" s="2" t="s">
        <v>290</v>
      </c>
      <c r="J15" s="2" t="s">
        <v>290</v>
      </c>
      <c r="K15" s="24">
        <v>210</v>
      </c>
    </row>
    <row r="16" spans="2:11">
      <c r="B16" s="23" t="s">
        <v>316</v>
      </c>
      <c r="C16" s="19">
        <v>43135</v>
      </c>
      <c r="D16" s="23" t="s">
        <v>72</v>
      </c>
      <c r="E16" s="24" t="s">
        <v>300</v>
      </c>
      <c r="F16" s="24">
        <v>25</v>
      </c>
      <c r="G16" s="24">
        <v>0</v>
      </c>
      <c r="H16" s="2" t="s">
        <v>290</v>
      </c>
      <c r="I16" s="2" t="s">
        <v>290</v>
      </c>
      <c r="J16" s="2" t="s">
        <v>289</v>
      </c>
      <c r="K16" s="24">
        <v>230</v>
      </c>
    </row>
    <row r="17" spans="2:11">
      <c r="B17" s="23" t="s">
        <v>317</v>
      </c>
      <c r="C17" s="19">
        <v>44357</v>
      </c>
      <c r="D17" s="23" t="s">
        <v>18</v>
      </c>
      <c r="E17" s="24" t="s">
        <v>308</v>
      </c>
      <c r="F17" s="24">
        <v>24</v>
      </c>
      <c r="G17" s="24">
        <v>1</v>
      </c>
      <c r="H17" s="2" t="s">
        <v>290</v>
      </c>
      <c r="I17" s="2" t="s">
        <v>289</v>
      </c>
      <c r="J17" s="2" t="s">
        <v>289</v>
      </c>
      <c r="K17" s="24">
        <v>245</v>
      </c>
    </row>
    <row r="18" spans="2:11">
      <c r="B18" s="23" t="s">
        <v>318</v>
      </c>
      <c r="C18" s="19">
        <v>43181</v>
      </c>
      <c r="D18" s="23" t="s">
        <v>50</v>
      </c>
      <c r="E18" s="24" t="s">
        <v>319</v>
      </c>
      <c r="F18" s="24">
        <v>25</v>
      </c>
      <c r="G18" s="24">
        <v>0</v>
      </c>
      <c r="H18" s="2" t="s">
        <v>290</v>
      </c>
      <c r="I18" s="2" t="s">
        <v>289</v>
      </c>
      <c r="J18" s="2" t="s">
        <v>289</v>
      </c>
      <c r="K18" s="24">
        <v>250</v>
      </c>
    </row>
    <row r="19" spans="2:11">
      <c r="B19" s="23" t="s">
        <v>320</v>
      </c>
      <c r="C19" s="19">
        <v>43274</v>
      </c>
      <c r="D19" s="23" t="s">
        <v>74</v>
      </c>
      <c r="E19" s="24" t="s">
        <v>297</v>
      </c>
      <c r="F19" s="24">
        <v>23</v>
      </c>
      <c r="G19" s="24">
        <v>2</v>
      </c>
      <c r="H19" s="2" t="s">
        <v>290</v>
      </c>
      <c r="I19" s="2" t="s">
        <v>289</v>
      </c>
      <c r="J19" s="2" t="s">
        <v>290</v>
      </c>
      <c r="K19" s="24">
        <v>230</v>
      </c>
    </row>
    <row r="20" spans="2:11">
      <c r="B20" s="23" t="s">
        <v>321</v>
      </c>
      <c r="C20" s="19">
        <v>43523</v>
      </c>
      <c r="D20" s="23" t="s">
        <v>322</v>
      </c>
      <c r="E20" s="24" t="s">
        <v>308</v>
      </c>
      <c r="F20" s="24">
        <v>25</v>
      </c>
      <c r="G20" s="24">
        <v>0</v>
      </c>
      <c r="H20" s="2" t="s">
        <v>289</v>
      </c>
      <c r="I20" s="2" t="s">
        <v>290</v>
      </c>
      <c r="J20" s="2" t="s">
        <v>289</v>
      </c>
      <c r="K20" s="24">
        <v>240</v>
      </c>
    </row>
    <row r="21" spans="2:11">
      <c r="B21" s="23" t="s">
        <v>323</v>
      </c>
      <c r="C21" s="19">
        <v>43592</v>
      </c>
      <c r="D21" s="23" t="s">
        <v>324</v>
      </c>
      <c r="E21" s="24" t="s">
        <v>325</v>
      </c>
      <c r="F21" s="24">
        <v>25</v>
      </c>
      <c r="G21" s="24">
        <v>0</v>
      </c>
      <c r="H21" s="2" t="s">
        <v>289</v>
      </c>
      <c r="I21" s="2" t="s">
        <v>289</v>
      </c>
      <c r="J21" s="2" t="s">
        <v>289</v>
      </c>
      <c r="K21" s="24">
        <v>280</v>
      </c>
    </row>
    <row r="22" spans="2:11">
      <c r="B22" s="23" t="s">
        <v>326</v>
      </c>
      <c r="C22" s="19">
        <v>43605</v>
      </c>
      <c r="D22" s="23" t="s">
        <v>327</v>
      </c>
      <c r="E22" s="24" t="s">
        <v>297</v>
      </c>
      <c r="F22" s="24">
        <v>25</v>
      </c>
      <c r="G22" s="24">
        <v>0</v>
      </c>
      <c r="H22" s="2" t="s">
        <v>289</v>
      </c>
      <c r="I22" s="2" t="s">
        <v>289</v>
      </c>
      <c r="J22" s="2" t="s">
        <v>289</v>
      </c>
      <c r="K22" s="24">
        <v>270</v>
      </c>
    </row>
    <row r="23" spans="2:11">
      <c r="B23" s="23" t="s">
        <v>328</v>
      </c>
      <c r="C23" s="19">
        <v>44086</v>
      </c>
      <c r="D23" s="23" t="s">
        <v>329</v>
      </c>
      <c r="E23" s="24" t="s">
        <v>312</v>
      </c>
      <c r="F23" s="24">
        <v>24</v>
      </c>
      <c r="G23" s="24">
        <v>1</v>
      </c>
      <c r="H23" s="2" t="s">
        <v>289</v>
      </c>
      <c r="I23" s="2" t="s">
        <v>289</v>
      </c>
      <c r="J23" s="2" t="s">
        <v>289</v>
      </c>
      <c r="K23" s="24">
        <v>290</v>
      </c>
    </row>
    <row r="24" spans="2:11">
      <c r="B24" s="23" t="s">
        <v>330</v>
      </c>
      <c r="C24" s="19">
        <v>43217</v>
      </c>
      <c r="D24" s="23" t="s">
        <v>331</v>
      </c>
      <c r="E24" s="24" t="s">
        <v>300</v>
      </c>
      <c r="F24" s="24">
        <v>25</v>
      </c>
      <c r="G24" s="24">
        <v>0</v>
      </c>
      <c r="H24" s="2" t="s">
        <v>289</v>
      </c>
      <c r="I24" s="2" t="s">
        <v>289</v>
      </c>
      <c r="J24" s="2" t="s">
        <v>289</v>
      </c>
      <c r="K24" s="24">
        <v>265</v>
      </c>
    </row>
    <row r="25" spans="2:11">
      <c r="B25" s="23" t="s">
        <v>332</v>
      </c>
      <c r="C25" s="19">
        <v>44481</v>
      </c>
      <c r="D25" s="23" t="s">
        <v>333</v>
      </c>
      <c r="E25" s="24" t="s">
        <v>308</v>
      </c>
      <c r="F25" s="24">
        <v>23</v>
      </c>
      <c r="G25" s="24">
        <v>2</v>
      </c>
      <c r="H25" s="2" t="s">
        <v>289</v>
      </c>
      <c r="I25" s="2" t="s">
        <v>290</v>
      </c>
      <c r="J25" s="2" t="s">
        <v>290</v>
      </c>
      <c r="K25" s="24">
        <v>205</v>
      </c>
    </row>
    <row r="26" spans="2:11">
      <c r="B26" s="23" t="s">
        <v>334</v>
      </c>
      <c r="C26" s="19">
        <v>43399</v>
      </c>
      <c r="D26" s="23" t="s">
        <v>335</v>
      </c>
      <c r="E26" s="24" t="s">
        <v>312</v>
      </c>
      <c r="F26" s="24">
        <v>23</v>
      </c>
      <c r="G26" s="24">
        <v>2</v>
      </c>
      <c r="H26" s="2" t="s">
        <v>290</v>
      </c>
      <c r="I26" s="2" t="s">
        <v>289</v>
      </c>
      <c r="J26" s="2" t="s">
        <v>289</v>
      </c>
      <c r="K26" s="24">
        <v>230</v>
      </c>
    </row>
    <row r="27" spans="2:11">
      <c r="B27" s="23" t="s">
        <v>336</v>
      </c>
      <c r="C27" s="19">
        <v>43977</v>
      </c>
      <c r="D27" s="23" t="s">
        <v>337</v>
      </c>
      <c r="E27" s="24" t="s">
        <v>319</v>
      </c>
      <c r="F27" s="24">
        <v>15</v>
      </c>
      <c r="G27" s="24">
        <v>10</v>
      </c>
      <c r="H27" s="2" t="s">
        <v>289</v>
      </c>
      <c r="I27" s="2" t="s">
        <v>289</v>
      </c>
      <c r="J27" s="2" t="s">
        <v>289</v>
      </c>
      <c r="K27" s="24">
        <v>260</v>
      </c>
    </row>
    <row r="28" spans="2:11">
      <c r="B28" s="23" t="s">
        <v>338</v>
      </c>
      <c r="C28" s="19">
        <v>44440</v>
      </c>
      <c r="D28" s="23" t="s">
        <v>32</v>
      </c>
      <c r="E28" s="24" t="s">
        <v>297</v>
      </c>
      <c r="F28" s="24">
        <v>25</v>
      </c>
      <c r="G28" s="24">
        <v>0</v>
      </c>
      <c r="H28" s="2" t="s">
        <v>290</v>
      </c>
      <c r="I28" s="2" t="s">
        <v>289</v>
      </c>
      <c r="J28" s="2" t="s">
        <v>290</v>
      </c>
      <c r="K28" s="24">
        <v>200</v>
      </c>
    </row>
    <row r="29" spans="2:11">
      <c r="B29" s="23" t="s">
        <v>339</v>
      </c>
      <c r="C29" s="19">
        <v>43325</v>
      </c>
      <c r="D29" s="23" t="s">
        <v>340</v>
      </c>
      <c r="E29" s="24" t="s">
        <v>293</v>
      </c>
      <c r="F29" s="24">
        <v>25</v>
      </c>
      <c r="G29" s="24">
        <v>0</v>
      </c>
      <c r="H29" s="2" t="s">
        <v>290</v>
      </c>
      <c r="I29" s="2" t="s">
        <v>289</v>
      </c>
      <c r="J29" s="2" t="s">
        <v>290</v>
      </c>
      <c r="K29" s="24">
        <v>215</v>
      </c>
    </row>
    <row r="30" spans="2:11">
      <c r="B30" s="23" t="s">
        <v>341</v>
      </c>
      <c r="C30" s="19">
        <v>43567</v>
      </c>
      <c r="D30" s="23" t="s">
        <v>64</v>
      </c>
      <c r="E30" s="24" t="s">
        <v>325</v>
      </c>
      <c r="F30" s="24">
        <v>22</v>
      </c>
      <c r="G30" s="24">
        <v>3</v>
      </c>
      <c r="H30" s="2" t="s">
        <v>289</v>
      </c>
      <c r="I30" s="2" t="s">
        <v>289</v>
      </c>
      <c r="J30" s="2" t="s">
        <v>289</v>
      </c>
      <c r="K30" s="24">
        <v>280</v>
      </c>
    </row>
    <row r="31" spans="2:11">
      <c r="B31" s="23" t="s">
        <v>342</v>
      </c>
      <c r="C31" s="19">
        <v>43321</v>
      </c>
      <c r="D31" s="23" t="s">
        <v>54</v>
      </c>
      <c r="E31" s="24" t="s">
        <v>308</v>
      </c>
      <c r="F31" s="24">
        <v>23</v>
      </c>
      <c r="G31" s="24">
        <v>2</v>
      </c>
      <c r="H31" s="2" t="s">
        <v>290</v>
      </c>
      <c r="I31" s="2" t="s">
        <v>289</v>
      </c>
      <c r="J31" s="2" t="s">
        <v>290</v>
      </c>
      <c r="K31" s="24">
        <v>235</v>
      </c>
    </row>
    <row r="32" spans="2:11">
      <c r="B32" s="21" t="s">
        <v>343</v>
      </c>
      <c r="C32" s="19">
        <v>43955</v>
      </c>
      <c r="D32" s="21" t="s">
        <v>344</v>
      </c>
      <c r="E32" s="24" t="s">
        <v>312</v>
      </c>
      <c r="F32" s="24">
        <v>17</v>
      </c>
      <c r="G32" s="24">
        <v>8</v>
      </c>
      <c r="H32" s="2" t="s">
        <v>289</v>
      </c>
      <c r="I32" s="2" t="s">
        <v>289</v>
      </c>
      <c r="J32" s="2" t="s">
        <v>289</v>
      </c>
      <c r="K32" s="24">
        <v>265</v>
      </c>
    </row>
  </sheetData>
  <phoneticPr fontId="5" type="noConversion"/>
  <conditionalFormatting sqref="B3:K32">
    <cfRule type="expression" dxfId="4" priority="1">
      <formula>AND(MOD(LEFT($B3,2),2)=0,YEAR($C3)=2018)</formula>
    </cfRule>
  </conditionalFormatting>
  <pageMargins left="0.39370078740157483" right="0.39370078740157483" top="0.74803149606299213" bottom="0.74803149606299213" header="0.31496062992125984" footer="0.31496062992125984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I28"/>
  <sheetViews>
    <sheetView workbookViewId="0"/>
  </sheetViews>
  <sheetFormatPr defaultRowHeight="17"/>
  <cols>
    <col min="1" max="2" width="9" customWidth="1"/>
    <col min="3" max="3" width="18.25" bestFit="1" customWidth="1"/>
    <col min="4" max="4" width="9" customWidth="1"/>
    <col min="5" max="5" width="10.33203125" bestFit="1" customWidth="1"/>
    <col min="6" max="6" width="8.5" bestFit="1" customWidth="1"/>
    <col min="7" max="7" width="12.08203125" bestFit="1" customWidth="1"/>
    <col min="8" max="8" width="14.33203125" bestFit="1" customWidth="1"/>
    <col min="9" max="9" width="9" customWidth="1"/>
  </cols>
  <sheetData>
    <row r="2" spans="1:9">
      <c r="A2" s="17" t="s">
        <v>211</v>
      </c>
      <c r="B2" s="17" t="s">
        <v>212</v>
      </c>
      <c r="C2" s="17" t="s">
        <v>213</v>
      </c>
      <c r="D2" s="17" t="s">
        <v>214</v>
      </c>
      <c r="E2" s="17" t="s">
        <v>215</v>
      </c>
      <c r="F2" s="17" t="s">
        <v>216</v>
      </c>
      <c r="G2" s="17" t="s">
        <v>217</v>
      </c>
      <c r="H2" s="17" t="s">
        <v>218</v>
      </c>
      <c r="I2" s="17" t="s">
        <v>219</v>
      </c>
    </row>
    <row r="3" spans="1:9">
      <c r="A3" t="s">
        <v>220</v>
      </c>
      <c r="B3">
        <v>502</v>
      </c>
      <c r="C3" s="18">
        <v>44593</v>
      </c>
      <c r="D3">
        <v>1</v>
      </c>
      <c r="E3">
        <v>423</v>
      </c>
      <c r="F3">
        <v>25000</v>
      </c>
      <c r="G3">
        <v>183987.1</v>
      </c>
      <c r="H3">
        <v>833</v>
      </c>
      <c r="I3">
        <v>5</v>
      </c>
    </row>
    <row r="4" spans="1:9">
      <c r="A4" t="s">
        <v>221</v>
      </c>
      <c r="B4">
        <v>303</v>
      </c>
      <c r="C4" s="18">
        <v>44599</v>
      </c>
      <c r="D4">
        <v>7</v>
      </c>
      <c r="E4">
        <v>724</v>
      </c>
      <c r="F4">
        <v>35000</v>
      </c>
      <c r="G4">
        <v>495797.31999999995</v>
      </c>
      <c r="H4">
        <v>700</v>
      </c>
      <c r="I4">
        <v>3</v>
      </c>
    </row>
    <row r="5" spans="1:9">
      <c r="A5" t="s">
        <v>222</v>
      </c>
      <c r="B5">
        <v>403</v>
      </c>
      <c r="C5" s="18">
        <v>44612</v>
      </c>
      <c r="D5">
        <v>2</v>
      </c>
      <c r="E5">
        <v>222</v>
      </c>
      <c r="F5">
        <v>40000</v>
      </c>
      <c r="G5">
        <v>43313.8</v>
      </c>
      <c r="H5">
        <v>800</v>
      </c>
      <c r="I5">
        <v>4</v>
      </c>
    </row>
    <row r="6" spans="1:9">
      <c r="A6" t="s">
        <v>220</v>
      </c>
      <c r="B6">
        <v>503</v>
      </c>
      <c r="C6" s="18">
        <v>44604</v>
      </c>
      <c r="D6">
        <v>2</v>
      </c>
      <c r="E6">
        <v>438</v>
      </c>
      <c r="F6">
        <v>25000</v>
      </c>
      <c r="G6">
        <v>190252.6</v>
      </c>
      <c r="H6">
        <v>500</v>
      </c>
      <c r="I6">
        <v>5</v>
      </c>
    </row>
    <row r="7" spans="1:9">
      <c r="A7" t="s">
        <v>221</v>
      </c>
      <c r="B7">
        <v>503</v>
      </c>
      <c r="C7" s="18">
        <v>44605</v>
      </c>
      <c r="D7">
        <v>3</v>
      </c>
      <c r="E7">
        <v>171</v>
      </c>
      <c r="F7">
        <v>35000</v>
      </c>
      <c r="G7">
        <v>3049.723</v>
      </c>
      <c r="H7">
        <v>700</v>
      </c>
      <c r="I7">
        <v>5</v>
      </c>
    </row>
    <row r="8" spans="1:9">
      <c r="A8" t="s">
        <v>220</v>
      </c>
      <c r="B8">
        <v>603</v>
      </c>
      <c r="C8" s="18">
        <v>44617</v>
      </c>
      <c r="D8">
        <v>6</v>
      </c>
      <c r="E8">
        <v>741</v>
      </c>
      <c r="F8">
        <v>25000</v>
      </c>
      <c r="G8">
        <v>507135.12999999995</v>
      </c>
      <c r="H8">
        <v>500</v>
      </c>
      <c r="I8">
        <v>6</v>
      </c>
    </row>
    <row r="9" spans="1:9">
      <c r="A9" t="s">
        <v>220</v>
      </c>
      <c r="B9">
        <v>401</v>
      </c>
      <c r="C9" s="18">
        <v>44594</v>
      </c>
      <c r="D9">
        <v>4</v>
      </c>
      <c r="E9">
        <v>548</v>
      </c>
      <c r="F9">
        <v>25000</v>
      </c>
      <c r="G9">
        <v>382305.7</v>
      </c>
      <c r="H9">
        <v>1250</v>
      </c>
      <c r="I9">
        <v>4</v>
      </c>
    </row>
    <row r="10" spans="1:9">
      <c r="A10" t="s">
        <v>220</v>
      </c>
      <c r="B10">
        <v>301</v>
      </c>
      <c r="C10" s="18">
        <v>44595</v>
      </c>
      <c r="D10">
        <v>6</v>
      </c>
      <c r="E10">
        <v>154</v>
      </c>
      <c r="F10">
        <v>25000</v>
      </c>
      <c r="G10">
        <v>2817.136</v>
      </c>
      <c r="H10">
        <v>1250</v>
      </c>
      <c r="I10">
        <v>3</v>
      </c>
    </row>
    <row r="11" spans="1:9">
      <c r="A11" t="s">
        <v>221</v>
      </c>
      <c r="B11">
        <v>701</v>
      </c>
      <c r="C11" s="18">
        <v>44599</v>
      </c>
      <c r="D11">
        <v>6</v>
      </c>
      <c r="E11">
        <v>663</v>
      </c>
      <c r="F11">
        <v>35000</v>
      </c>
      <c r="G11">
        <v>455114.58999999997</v>
      </c>
      <c r="H11">
        <v>1750</v>
      </c>
      <c r="I11">
        <v>7</v>
      </c>
    </row>
    <row r="12" spans="1:9">
      <c r="A12" t="s">
        <v>221</v>
      </c>
      <c r="B12">
        <v>802</v>
      </c>
      <c r="C12" s="18">
        <v>44600</v>
      </c>
      <c r="D12">
        <v>4</v>
      </c>
      <c r="E12">
        <v>476</v>
      </c>
      <c r="F12">
        <v>35000</v>
      </c>
      <c r="G12">
        <v>196183.93999999997</v>
      </c>
      <c r="H12">
        <v>1166</v>
      </c>
      <c r="I12">
        <v>8</v>
      </c>
    </row>
    <row r="13" spans="1:9">
      <c r="A13" t="s">
        <v>222</v>
      </c>
      <c r="B13">
        <v>702</v>
      </c>
      <c r="C13" s="18">
        <v>44604</v>
      </c>
      <c r="D13">
        <v>7</v>
      </c>
      <c r="E13">
        <v>765</v>
      </c>
      <c r="F13">
        <v>40000</v>
      </c>
      <c r="G13">
        <v>523141.44999999995</v>
      </c>
      <c r="H13">
        <v>1333</v>
      </c>
      <c r="I13">
        <v>7</v>
      </c>
    </row>
    <row r="14" spans="1:9">
      <c r="A14" t="s">
        <v>221</v>
      </c>
      <c r="B14">
        <v>303</v>
      </c>
      <c r="C14" s="18">
        <v>44601</v>
      </c>
      <c r="D14">
        <v>3</v>
      </c>
      <c r="E14">
        <v>460</v>
      </c>
      <c r="F14">
        <v>35000</v>
      </c>
      <c r="G14">
        <v>189834.9</v>
      </c>
      <c r="H14">
        <v>700</v>
      </c>
      <c r="I14">
        <v>3</v>
      </c>
    </row>
    <row r="15" spans="1:9">
      <c r="A15" t="s">
        <v>222</v>
      </c>
      <c r="B15">
        <v>501</v>
      </c>
      <c r="C15" s="18">
        <v>44613</v>
      </c>
      <c r="D15">
        <v>4</v>
      </c>
      <c r="E15">
        <v>157</v>
      </c>
      <c r="F15">
        <v>40000</v>
      </c>
      <c r="G15">
        <v>2874.5410000000002</v>
      </c>
      <c r="H15">
        <v>2000</v>
      </c>
      <c r="I15">
        <v>5</v>
      </c>
    </row>
    <row r="16" spans="1:9">
      <c r="A16" t="s">
        <v>220</v>
      </c>
      <c r="B16">
        <v>402</v>
      </c>
      <c r="C16" s="18">
        <v>44617</v>
      </c>
      <c r="D16">
        <v>2</v>
      </c>
      <c r="E16">
        <v>203</v>
      </c>
      <c r="F16">
        <v>25000</v>
      </c>
      <c r="G16">
        <v>39743.700000000004</v>
      </c>
      <c r="H16">
        <v>833</v>
      </c>
      <c r="I16">
        <v>4</v>
      </c>
    </row>
    <row r="17" spans="1:9">
      <c r="A17" t="s">
        <v>221</v>
      </c>
      <c r="B17">
        <v>302</v>
      </c>
      <c r="C17" s="18">
        <v>44593</v>
      </c>
      <c r="D17">
        <v>4</v>
      </c>
      <c r="E17">
        <v>237</v>
      </c>
      <c r="F17">
        <v>35000</v>
      </c>
      <c r="G17">
        <v>44796.330999999998</v>
      </c>
      <c r="H17">
        <v>1166</v>
      </c>
      <c r="I17">
        <v>3</v>
      </c>
    </row>
    <row r="18" spans="1:9">
      <c r="A18" t="s">
        <v>222</v>
      </c>
      <c r="B18">
        <v>903</v>
      </c>
      <c r="C18" s="18">
        <v>44604</v>
      </c>
      <c r="D18">
        <v>7</v>
      </c>
      <c r="E18">
        <v>682</v>
      </c>
      <c r="F18">
        <v>40000</v>
      </c>
      <c r="G18">
        <v>467786.25999999995</v>
      </c>
      <c r="H18">
        <v>800</v>
      </c>
      <c r="I18">
        <v>9</v>
      </c>
    </row>
    <row r="19" spans="1:9">
      <c r="A19" t="s">
        <v>220</v>
      </c>
      <c r="B19">
        <v>901</v>
      </c>
      <c r="C19" s="18">
        <v>44608</v>
      </c>
      <c r="D19">
        <v>3</v>
      </c>
      <c r="E19">
        <v>457</v>
      </c>
      <c r="F19">
        <v>25000</v>
      </c>
      <c r="G19">
        <v>188644.45499999999</v>
      </c>
      <c r="H19">
        <v>1250</v>
      </c>
      <c r="I19">
        <v>9</v>
      </c>
    </row>
    <row r="20" spans="1:9">
      <c r="A20" t="s">
        <v>221</v>
      </c>
      <c r="B20">
        <v>103</v>
      </c>
      <c r="C20" s="18">
        <v>44615</v>
      </c>
      <c r="D20">
        <v>5</v>
      </c>
      <c r="E20">
        <v>134</v>
      </c>
      <c r="F20">
        <v>35000</v>
      </c>
      <c r="G20">
        <v>2569.4560000000001</v>
      </c>
      <c r="H20">
        <v>700</v>
      </c>
      <c r="I20">
        <v>1</v>
      </c>
    </row>
    <row r="21" spans="1:9">
      <c r="A21" t="s">
        <v>222</v>
      </c>
      <c r="B21">
        <v>203</v>
      </c>
      <c r="C21" s="18">
        <v>44613</v>
      </c>
      <c r="D21">
        <v>6</v>
      </c>
      <c r="E21">
        <v>588</v>
      </c>
      <c r="F21">
        <v>40000</v>
      </c>
      <c r="G21">
        <v>405094.83999999997</v>
      </c>
      <c r="H21">
        <v>800</v>
      </c>
      <c r="I21">
        <v>2</v>
      </c>
    </row>
    <row r="22" spans="1:9">
      <c r="A22" t="s">
        <v>220</v>
      </c>
      <c r="B22">
        <v>402</v>
      </c>
      <c r="C22" s="18">
        <v>44605</v>
      </c>
      <c r="D22">
        <v>5</v>
      </c>
      <c r="E22">
        <v>492</v>
      </c>
      <c r="F22">
        <v>25000</v>
      </c>
      <c r="G22">
        <v>200477.89599999998</v>
      </c>
      <c r="H22">
        <v>833</v>
      </c>
      <c r="I22">
        <v>4</v>
      </c>
    </row>
    <row r="23" spans="1:9">
      <c r="A23" t="s">
        <v>221</v>
      </c>
      <c r="B23">
        <v>502</v>
      </c>
      <c r="C23" s="18">
        <v>44611</v>
      </c>
      <c r="D23">
        <v>2</v>
      </c>
      <c r="E23">
        <v>520</v>
      </c>
      <c r="F23">
        <v>35000</v>
      </c>
      <c r="G23">
        <v>381880</v>
      </c>
      <c r="H23">
        <v>1166</v>
      </c>
      <c r="I23">
        <v>5</v>
      </c>
    </row>
    <row r="24" spans="1:9">
      <c r="A24" t="s">
        <v>221</v>
      </c>
      <c r="B24">
        <v>603</v>
      </c>
      <c r="C24" s="18">
        <v>44596</v>
      </c>
      <c r="D24">
        <v>3</v>
      </c>
      <c r="E24">
        <v>444</v>
      </c>
      <c r="F24">
        <v>35000</v>
      </c>
      <c r="G24">
        <v>183485.86</v>
      </c>
      <c r="H24">
        <v>700</v>
      </c>
      <c r="I24">
        <v>6</v>
      </c>
    </row>
    <row r="25" spans="1:9">
      <c r="A25" t="s">
        <v>220</v>
      </c>
      <c r="B25">
        <v>402</v>
      </c>
      <c r="C25" s="18">
        <v>44600</v>
      </c>
      <c r="D25">
        <v>5</v>
      </c>
      <c r="E25">
        <v>766</v>
      </c>
      <c r="F25">
        <v>25000</v>
      </c>
      <c r="G25">
        <v>523808.37999999995</v>
      </c>
      <c r="H25">
        <v>833</v>
      </c>
      <c r="I25">
        <v>4</v>
      </c>
    </row>
    <row r="26" spans="1:9">
      <c r="A26" t="s">
        <v>220</v>
      </c>
      <c r="B26">
        <v>902</v>
      </c>
      <c r="C26" s="18">
        <v>44599</v>
      </c>
      <c r="D26">
        <v>2</v>
      </c>
      <c r="E26">
        <v>660</v>
      </c>
      <c r="F26">
        <v>25000</v>
      </c>
      <c r="G26">
        <v>481210</v>
      </c>
      <c r="H26">
        <v>833</v>
      </c>
      <c r="I26">
        <v>9</v>
      </c>
    </row>
    <row r="27" spans="1:9">
      <c r="A27" t="s">
        <v>221</v>
      </c>
      <c r="B27">
        <v>501</v>
      </c>
      <c r="C27" s="18">
        <v>44607</v>
      </c>
      <c r="D27">
        <v>5</v>
      </c>
      <c r="E27">
        <v>157</v>
      </c>
      <c r="F27">
        <v>35000</v>
      </c>
      <c r="G27">
        <v>2854.2879999999996</v>
      </c>
      <c r="H27">
        <v>1750</v>
      </c>
      <c r="I27">
        <v>5</v>
      </c>
    </row>
    <row r="28" spans="1:9">
      <c r="A28" t="s">
        <v>221</v>
      </c>
      <c r="B28">
        <v>201</v>
      </c>
      <c r="C28" s="18">
        <v>44614</v>
      </c>
      <c r="D28">
        <v>3</v>
      </c>
      <c r="E28">
        <v>407</v>
      </c>
      <c r="F28">
        <v>35000</v>
      </c>
      <c r="G28">
        <v>168803.70499999999</v>
      </c>
      <c r="H28">
        <v>1750</v>
      </c>
      <c r="I28">
        <v>2</v>
      </c>
    </row>
  </sheetData>
  <phoneticPr fontId="5" type="noConversion"/>
  <conditionalFormatting sqref="A3:I28">
    <cfRule type="expression" dxfId="6" priority="1">
      <formula>AND($A3="장미동",OR(WEEKDAY($C3,2)=2,WEEKDAY($C3,2)=5))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32"/>
  <sheetViews>
    <sheetView workbookViewId="0"/>
  </sheetViews>
  <sheetFormatPr defaultRowHeight="17"/>
  <cols>
    <col min="2" max="2" width="12.08203125" customWidth="1"/>
    <col min="3" max="3" width="11" customWidth="1"/>
    <col min="4" max="4" width="11.08203125" customWidth="1"/>
    <col min="6" max="6" width="9.83203125" customWidth="1"/>
  </cols>
  <sheetData>
    <row r="1" spans="1:6">
      <c r="A1" t="s">
        <v>345</v>
      </c>
    </row>
    <row r="2" spans="1:6">
      <c r="A2" s="25" t="s">
        <v>84</v>
      </c>
      <c r="B2" s="25" t="s">
        <v>346</v>
      </c>
      <c r="C2" s="25" t="s">
        <v>347</v>
      </c>
      <c r="D2" s="25" t="s">
        <v>348</v>
      </c>
      <c r="E2" s="25" t="s">
        <v>349</v>
      </c>
      <c r="F2" s="25" t="s">
        <v>350</v>
      </c>
    </row>
    <row r="3" spans="1:6">
      <c r="A3" s="26" t="s">
        <v>351</v>
      </c>
      <c r="B3" s="26" t="s">
        <v>352</v>
      </c>
      <c r="C3" s="26" t="s">
        <v>353</v>
      </c>
      <c r="D3" s="26" t="s">
        <v>354</v>
      </c>
      <c r="E3" s="27">
        <v>17</v>
      </c>
      <c r="F3" s="28">
        <v>161500</v>
      </c>
    </row>
    <row r="4" spans="1:6">
      <c r="A4" s="26" t="s">
        <v>355</v>
      </c>
      <c r="B4" s="26" t="s">
        <v>356</v>
      </c>
      <c r="C4" s="26" t="s">
        <v>357</v>
      </c>
      <c r="D4" s="26" t="s">
        <v>358</v>
      </c>
      <c r="E4" s="27">
        <v>16</v>
      </c>
      <c r="F4" s="28">
        <v>147840</v>
      </c>
    </row>
    <row r="5" spans="1:6">
      <c r="A5" s="26" t="s">
        <v>359</v>
      </c>
      <c r="B5" s="26" t="s">
        <v>360</v>
      </c>
      <c r="C5" s="26" t="s">
        <v>361</v>
      </c>
      <c r="D5" s="26" t="s">
        <v>362</v>
      </c>
      <c r="E5" s="27">
        <v>16</v>
      </c>
      <c r="F5" s="28">
        <v>148480</v>
      </c>
    </row>
    <row r="6" spans="1:6">
      <c r="A6" s="26" t="s">
        <v>363</v>
      </c>
      <c r="B6" s="26" t="s">
        <v>364</v>
      </c>
      <c r="C6" s="26" t="s">
        <v>365</v>
      </c>
      <c r="D6" s="26" t="s">
        <v>366</v>
      </c>
      <c r="E6" s="27">
        <v>10</v>
      </c>
      <c r="F6" s="28">
        <v>150000</v>
      </c>
    </row>
    <row r="7" spans="1:6">
      <c r="A7" s="26" t="s">
        <v>363</v>
      </c>
      <c r="B7" s="26" t="s">
        <v>367</v>
      </c>
      <c r="C7" s="26" t="s">
        <v>368</v>
      </c>
      <c r="D7" s="26" t="s">
        <v>369</v>
      </c>
      <c r="E7" s="27">
        <v>18</v>
      </c>
      <c r="F7" s="28">
        <v>127152</v>
      </c>
    </row>
    <row r="8" spans="1:6">
      <c r="A8" s="26" t="s">
        <v>370</v>
      </c>
      <c r="B8" s="26" t="s">
        <v>371</v>
      </c>
      <c r="C8" s="26" t="s">
        <v>372</v>
      </c>
      <c r="D8" s="26" t="s">
        <v>373</v>
      </c>
      <c r="E8" s="27">
        <v>11</v>
      </c>
      <c r="F8" s="28">
        <v>116160</v>
      </c>
    </row>
    <row r="9" spans="1:6">
      <c r="A9" s="26" t="s">
        <v>370</v>
      </c>
      <c r="B9" s="26" t="s">
        <v>374</v>
      </c>
      <c r="C9" s="26" t="s">
        <v>375</v>
      </c>
      <c r="D9" s="26" t="s">
        <v>376</v>
      </c>
      <c r="E9" s="27">
        <v>16</v>
      </c>
      <c r="F9" s="28">
        <v>134880</v>
      </c>
    </row>
    <row r="10" spans="1:6">
      <c r="A10" s="26" t="s">
        <v>377</v>
      </c>
      <c r="B10" s="26" t="s">
        <v>378</v>
      </c>
      <c r="C10" s="26" t="s">
        <v>379</v>
      </c>
      <c r="D10" s="26" t="s">
        <v>380</v>
      </c>
      <c r="E10" s="27">
        <v>13</v>
      </c>
      <c r="F10" s="28">
        <v>149500</v>
      </c>
    </row>
    <row r="11" spans="1:6">
      <c r="A11" s="26" t="s">
        <v>381</v>
      </c>
      <c r="B11" s="26" t="s">
        <v>356</v>
      </c>
      <c r="C11" s="26" t="s">
        <v>382</v>
      </c>
      <c r="D11" s="26" t="s">
        <v>383</v>
      </c>
      <c r="E11" s="27">
        <v>11</v>
      </c>
      <c r="F11" s="28">
        <v>143990</v>
      </c>
    </row>
    <row r="12" spans="1:6">
      <c r="A12" s="26" t="s">
        <v>384</v>
      </c>
      <c r="B12" s="26" t="s">
        <v>385</v>
      </c>
      <c r="C12" s="26" t="s">
        <v>386</v>
      </c>
      <c r="D12" s="26" t="s">
        <v>387</v>
      </c>
      <c r="E12" s="27">
        <v>12</v>
      </c>
      <c r="F12" s="28">
        <v>104400</v>
      </c>
    </row>
    <row r="13" spans="1:6">
      <c r="A13" s="26" t="s">
        <v>384</v>
      </c>
      <c r="B13" s="26" t="s">
        <v>388</v>
      </c>
      <c r="C13" s="26" t="s">
        <v>375</v>
      </c>
      <c r="D13" s="26" t="s">
        <v>376</v>
      </c>
      <c r="E13" s="27">
        <v>13</v>
      </c>
      <c r="F13" s="28">
        <v>109590</v>
      </c>
    </row>
    <row r="14" spans="1:6">
      <c r="A14" s="26" t="s">
        <v>389</v>
      </c>
      <c r="B14" s="26" t="s">
        <v>390</v>
      </c>
      <c r="C14" s="26" t="s">
        <v>372</v>
      </c>
      <c r="D14" s="26" t="s">
        <v>373</v>
      </c>
      <c r="E14" s="27">
        <v>11</v>
      </c>
      <c r="F14" s="28">
        <v>116160</v>
      </c>
    </row>
    <row r="15" spans="1:6">
      <c r="A15" s="26" t="s">
        <v>391</v>
      </c>
      <c r="B15" s="26" t="s">
        <v>374</v>
      </c>
      <c r="C15" s="26" t="s">
        <v>392</v>
      </c>
      <c r="D15" s="26" t="s">
        <v>373</v>
      </c>
      <c r="E15" s="27">
        <v>10</v>
      </c>
      <c r="F15" s="28">
        <v>105600</v>
      </c>
    </row>
    <row r="16" spans="1:6">
      <c r="A16" s="26" t="s">
        <v>393</v>
      </c>
      <c r="B16" s="26" t="s">
        <v>378</v>
      </c>
      <c r="C16" s="26" t="s">
        <v>394</v>
      </c>
      <c r="D16" s="26" t="s">
        <v>395</v>
      </c>
      <c r="E16" s="27">
        <v>12</v>
      </c>
      <c r="F16" s="28">
        <v>154440</v>
      </c>
    </row>
    <row r="17" spans="1:6">
      <c r="A17" s="26" t="s">
        <v>396</v>
      </c>
      <c r="B17" s="26" t="s">
        <v>397</v>
      </c>
      <c r="C17" s="26" t="s">
        <v>398</v>
      </c>
      <c r="D17" s="26" t="s">
        <v>399</v>
      </c>
      <c r="E17" s="27">
        <v>17</v>
      </c>
      <c r="F17" s="28">
        <v>161500</v>
      </c>
    </row>
    <row r="18" spans="1:6">
      <c r="A18" s="26" t="s">
        <v>400</v>
      </c>
      <c r="B18" s="26" t="s">
        <v>401</v>
      </c>
      <c r="C18" s="26" t="s">
        <v>375</v>
      </c>
      <c r="D18" s="26" t="s">
        <v>376</v>
      </c>
      <c r="E18" s="27">
        <v>13</v>
      </c>
      <c r="F18" s="28">
        <v>109590</v>
      </c>
    </row>
    <row r="19" spans="1:6">
      <c r="A19" s="26" t="s">
        <v>402</v>
      </c>
      <c r="B19" s="26" t="s">
        <v>390</v>
      </c>
      <c r="C19" s="26" t="s">
        <v>403</v>
      </c>
      <c r="D19" s="26" t="s">
        <v>404</v>
      </c>
      <c r="E19" s="27">
        <v>11</v>
      </c>
      <c r="F19" s="28">
        <v>124300</v>
      </c>
    </row>
    <row r="20" spans="1:6">
      <c r="A20" s="26" t="s">
        <v>402</v>
      </c>
      <c r="B20" s="26" t="s">
        <v>405</v>
      </c>
      <c r="C20" s="26" t="s">
        <v>406</v>
      </c>
      <c r="D20" s="26" t="s">
        <v>407</v>
      </c>
      <c r="E20" s="27">
        <v>11</v>
      </c>
      <c r="F20" s="28">
        <v>163350</v>
      </c>
    </row>
    <row r="21" spans="1:6">
      <c r="A21" s="26" t="s">
        <v>408</v>
      </c>
      <c r="B21" s="26" t="s">
        <v>409</v>
      </c>
      <c r="C21" s="26" t="s">
        <v>353</v>
      </c>
      <c r="D21" s="26" t="s">
        <v>354</v>
      </c>
      <c r="E21" s="27">
        <v>15</v>
      </c>
      <c r="F21" s="28">
        <v>142500</v>
      </c>
    </row>
    <row r="22" spans="1:6">
      <c r="A22" s="26" t="s">
        <v>410</v>
      </c>
      <c r="B22" s="26" t="s">
        <v>411</v>
      </c>
      <c r="C22" s="26" t="s">
        <v>412</v>
      </c>
      <c r="D22" s="26" t="s">
        <v>413</v>
      </c>
      <c r="E22" s="27">
        <v>10</v>
      </c>
      <c r="F22" s="28">
        <v>132000</v>
      </c>
    </row>
    <row r="23" spans="1:6">
      <c r="A23" s="26" t="s">
        <v>410</v>
      </c>
      <c r="B23" s="26" t="s">
        <v>356</v>
      </c>
      <c r="C23" s="26" t="s">
        <v>357</v>
      </c>
      <c r="D23" s="26" t="s">
        <v>358</v>
      </c>
      <c r="E23" s="27">
        <v>10</v>
      </c>
      <c r="F23" s="28">
        <v>92400</v>
      </c>
    </row>
    <row r="24" spans="1:6">
      <c r="A24" s="26" t="s">
        <v>414</v>
      </c>
      <c r="B24" s="26" t="s">
        <v>409</v>
      </c>
      <c r="C24" s="26" t="s">
        <v>415</v>
      </c>
      <c r="D24" s="26" t="s">
        <v>416</v>
      </c>
      <c r="E24" s="27">
        <v>12</v>
      </c>
      <c r="F24" s="28">
        <v>145200</v>
      </c>
    </row>
    <row r="25" spans="1:6">
      <c r="A25" s="26" t="s">
        <v>417</v>
      </c>
      <c r="B25" s="26" t="s">
        <v>418</v>
      </c>
      <c r="C25" s="26" t="s">
        <v>375</v>
      </c>
      <c r="D25" s="26" t="s">
        <v>376</v>
      </c>
      <c r="E25" s="27">
        <v>12</v>
      </c>
      <c r="F25" s="28">
        <v>101160</v>
      </c>
    </row>
    <row r="26" spans="1:6">
      <c r="A26" s="26" t="s">
        <v>419</v>
      </c>
      <c r="B26" s="26" t="s">
        <v>356</v>
      </c>
      <c r="C26" s="26" t="s">
        <v>420</v>
      </c>
      <c r="D26" s="26" t="s">
        <v>421</v>
      </c>
      <c r="E26" s="27">
        <v>10</v>
      </c>
      <c r="F26" s="28">
        <v>134200</v>
      </c>
    </row>
    <row r="27" spans="1:6">
      <c r="A27" s="26" t="s">
        <v>422</v>
      </c>
      <c r="B27" s="26" t="s">
        <v>423</v>
      </c>
      <c r="C27" s="26" t="s">
        <v>424</v>
      </c>
      <c r="D27" s="26" t="s">
        <v>425</v>
      </c>
      <c r="E27" s="27">
        <v>11</v>
      </c>
      <c r="F27" s="28">
        <v>165000</v>
      </c>
    </row>
    <row r="28" spans="1:6">
      <c r="A28" s="26" t="s">
        <v>426</v>
      </c>
      <c r="B28" s="26" t="s">
        <v>427</v>
      </c>
      <c r="C28" s="26" t="s">
        <v>361</v>
      </c>
      <c r="D28" s="26" t="s">
        <v>362</v>
      </c>
      <c r="E28" s="27">
        <v>11</v>
      </c>
      <c r="F28" s="28">
        <v>145200</v>
      </c>
    </row>
    <row r="29" spans="1:6">
      <c r="A29" s="26" t="s">
        <v>428</v>
      </c>
      <c r="B29" s="26" t="s">
        <v>429</v>
      </c>
      <c r="C29" s="26" t="s">
        <v>430</v>
      </c>
      <c r="D29" s="26" t="s">
        <v>431</v>
      </c>
      <c r="E29" s="27">
        <v>11</v>
      </c>
      <c r="F29" s="28">
        <v>163350</v>
      </c>
    </row>
    <row r="30" spans="1:6">
      <c r="A30" s="26" t="s">
        <v>428</v>
      </c>
      <c r="B30" s="26" t="s">
        <v>409</v>
      </c>
      <c r="C30" s="26" t="s">
        <v>432</v>
      </c>
      <c r="D30" s="26" t="s">
        <v>433</v>
      </c>
      <c r="E30" s="27">
        <v>11</v>
      </c>
      <c r="F30" s="28">
        <v>143000</v>
      </c>
    </row>
    <row r="31" spans="1:6">
      <c r="A31" s="26" t="s">
        <v>434</v>
      </c>
      <c r="B31" s="26" t="s">
        <v>435</v>
      </c>
      <c r="C31" s="26" t="s">
        <v>436</v>
      </c>
      <c r="D31" s="26" t="s">
        <v>437</v>
      </c>
      <c r="E31" s="27">
        <v>11</v>
      </c>
      <c r="F31" s="28">
        <v>154880</v>
      </c>
    </row>
    <row r="32" spans="1:6">
      <c r="A32" s="26" t="s">
        <v>438</v>
      </c>
      <c r="B32" s="26" t="s">
        <v>427</v>
      </c>
      <c r="C32" s="26" t="s">
        <v>420</v>
      </c>
      <c r="D32" s="26" t="s">
        <v>421</v>
      </c>
      <c r="E32" s="27">
        <v>10</v>
      </c>
      <c r="F32" s="28">
        <v>134200</v>
      </c>
    </row>
  </sheetData>
  <phoneticPr fontId="5" type="noConversion"/>
  <conditionalFormatting sqref="A3:F32">
    <cfRule type="expression" dxfId="3" priority="1">
      <formula>MOD(ROW(),4)=0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0"/>
  <sheetViews>
    <sheetView workbookViewId="0"/>
  </sheetViews>
  <sheetFormatPr defaultColWidth="9" defaultRowHeight="17"/>
  <cols>
    <col min="1" max="2" width="9" style="1"/>
    <col min="3" max="3" width="13.83203125" style="1" customWidth="1"/>
    <col min="4" max="4" width="9" style="1"/>
    <col min="5" max="5" width="12.25" style="1" customWidth="1"/>
    <col min="6" max="6" width="10" style="1" customWidth="1"/>
    <col min="7" max="7" width="12.75" style="1" customWidth="1"/>
    <col min="8" max="8" width="11.5" style="1" customWidth="1"/>
    <col min="9" max="16384" width="9" style="1"/>
  </cols>
  <sheetData>
    <row r="1" spans="1:8">
      <c r="A1" s="1" t="s">
        <v>0</v>
      </c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 t="s">
        <v>9</v>
      </c>
      <c r="B3" s="3" t="s">
        <v>10</v>
      </c>
      <c r="C3" s="4">
        <v>31900</v>
      </c>
      <c r="D3" s="3" t="s">
        <v>11</v>
      </c>
      <c r="E3" s="3" t="s">
        <v>12</v>
      </c>
      <c r="F3" s="3" t="s">
        <v>13</v>
      </c>
      <c r="G3" s="4">
        <v>44566</v>
      </c>
      <c r="H3" s="5">
        <v>0.38194444444444442</v>
      </c>
    </row>
    <row r="4" spans="1:8">
      <c r="A4" s="3" t="s">
        <v>14</v>
      </c>
      <c r="B4" s="3" t="s">
        <v>15</v>
      </c>
      <c r="C4" s="4">
        <v>32234</v>
      </c>
      <c r="D4" s="3" t="s">
        <v>16</v>
      </c>
      <c r="E4" s="3" t="s">
        <v>17</v>
      </c>
      <c r="F4" s="3" t="s">
        <v>18</v>
      </c>
      <c r="G4" s="4">
        <v>44600</v>
      </c>
      <c r="H4" s="5">
        <v>0.54166666666666663</v>
      </c>
    </row>
    <row r="5" spans="1:8">
      <c r="A5" s="3" t="s">
        <v>19</v>
      </c>
      <c r="B5" s="3" t="s">
        <v>20</v>
      </c>
      <c r="C5" s="4">
        <v>31386</v>
      </c>
      <c r="D5" s="3" t="s">
        <v>11</v>
      </c>
      <c r="E5" s="3" t="s">
        <v>21</v>
      </c>
      <c r="F5" s="3" t="s">
        <v>22</v>
      </c>
      <c r="G5" s="4">
        <v>44640</v>
      </c>
      <c r="H5" s="5">
        <v>0.43055555555555558</v>
      </c>
    </row>
    <row r="6" spans="1:8">
      <c r="A6" s="3" t="s">
        <v>23</v>
      </c>
      <c r="B6" s="3" t="s">
        <v>24</v>
      </c>
      <c r="C6" s="4">
        <v>27520</v>
      </c>
      <c r="D6" s="3" t="s">
        <v>16</v>
      </c>
      <c r="E6" s="3" t="s">
        <v>25</v>
      </c>
      <c r="F6" s="3" t="s">
        <v>26</v>
      </c>
      <c r="G6" s="4">
        <v>44614</v>
      </c>
      <c r="H6" s="5">
        <v>0.57638888888888895</v>
      </c>
    </row>
    <row r="7" spans="1:8">
      <c r="A7" s="3" t="s">
        <v>27</v>
      </c>
      <c r="B7" s="3" t="s">
        <v>28</v>
      </c>
      <c r="C7" s="4">
        <v>38114</v>
      </c>
      <c r="D7" s="3" t="s">
        <v>16</v>
      </c>
      <c r="E7" s="3" t="s">
        <v>17</v>
      </c>
      <c r="F7" s="3" t="s">
        <v>18</v>
      </c>
      <c r="G7" s="4">
        <v>44573</v>
      </c>
      <c r="H7" s="5">
        <v>0.43055555555555558</v>
      </c>
    </row>
    <row r="8" spans="1:8">
      <c r="A8" s="3" t="s">
        <v>29</v>
      </c>
      <c r="B8" s="3" t="s">
        <v>30</v>
      </c>
      <c r="C8" s="4">
        <v>27522</v>
      </c>
      <c r="D8" s="3" t="s">
        <v>16</v>
      </c>
      <c r="E8" s="3" t="s">
        <v>31</v>
      </c>
      <c r="F8" s="3" t="s">
        <v>32</v>
      </c>
      <c r="G8" s="4">
        <v>44663</v>
      </c>
      <c r="H8" s="5">
        <v>0.72916666666666663</v>
      </c>
    </row>
    <row r="9" spans="1:8">
      <c r="A9" s="3" t="s">
        <v>33</v>
      </c>
      <c r="B9" s="3" t="s">
        <v>34</v>
      </c>
      <c r="C9" s="4">
        <v>21282</v>
      </c>
      <c r="D9" s="3" t="s">
        <v>16</v>
      </c>
      <c r="E9" s="3" t="s">
        <v>21</v>
      </c>
      <c r="F9" s="3" t="s">
        <v>22</v>
      </c>
      <c r="G9" s="4">
        <v>44634</v>
      </c>
      <c r="H9" s="5">
        <v>0.47916666666666669</v>
      </c>
    </row>
    <row r="10" spans="1:8">
      <c r="A10" s="3" t="s">
        <v>35</v>
      </c>
      <c r="B10" s="3" t="s">
        <v>36</v>
      </c>
      <c r="C10" s="4">
        <v>29313</v>
      </c>
      <c r="D10" s="3" t="s">
        <v>11</v>
      </c>
      <c r="E10" s="3" t="s">
        <v>17</v>
      </c>
      <c r="F10" s="3" t="s">
        <v>18</v>
      </c>
      <c r="G10" s="4">
        <v>44619</v>
      </c>
      <c r="H10" s="5">
        <v>0.5625</v>
      </c>
    </row>
    <row r="11" spans="1:8">
      <c r="A11" s="3" t="s">
        <v>37</v>
      </c>
      <c r="B11" s="3" t="s">
        <v>38</v>
      </c>
      <c r="C11" s="4">
        <v>36833</v>
      </c>
      <c r="D11" s="3" t="s">
        <v>16</v>
      </c>
      <c r="E11" s="3" t="s">
        <v>21</v>
      </c>
      <c r="F11" s="3" t="s">
        <v>22</v>
      </c>
      <c r="G11" s="4">
        <v>44552</v>
      </c>
      <c r="H11" s="5">
        <v>0.63888888888888895</v>
      </c>
    </row>
    <row r="12" spans="1:8">
      <c r="A12" s="3" t="s">
        <v>39</v>
      </c>
      <c r="B12" s="3" t="s">
        <v>40</v>
      </c>
      <c r="C12" s="4">
        <v>34833</v>
      </c>
      <c r="D12" s="3" t="s">
        <v>16</v>
      </c>
      <c r="E12" s="3" t="s">
        <v>41</v>
      </c>
      <c r="F12" s="3" t="s">
        <v>42</v>
      </c>
      <c r="G12" s="4">
        <v>44576</v>
      </c>
      <c r="H12" s="5">
        <v>0.47222222222222227</v>
      </c>
    </row>
    <row r="13" spans="1:8">
      <c r="A13" s="3" t="s">
        <v>43</v>
      </c>
      <c r="B13" s="3" t="s">
        <v>44</v>
      </c>
      <c r="C13" s="4">
        <v>17811</v>
      </c>
      <c r="D13" s="3" t="s">
        <v>11</v>
      </c>
      <c r="E13" s="3" t="s">
        <v>31</v>
      </c>
      <c r="F13" s="3" t="s">
        <v>32</v>
      </c>
      <c r="G13" s="4">
        <v>44702</v>
      </c>
      <c r="H13" s="5">
        <v>0.39583333333333331</v>
      </c>
    </row>
    <row r="14" spans="1:8">
      <c r="A14" s="3" t="s">
        <v>45</v>
      </c>
      <c r="B14" s="3" t="s">
        <v>46</v>
      </c>
      <c r="C14" s="4">
        <v>34607</v>
      </c>
      <c r="D14" s="3" t="s">
        <v>11</v>
      </c>
      <c r="E14" s="3" t="s">
        <v>12</v>
      </c>
      <c r="F14" s="3" t="s">
        <v>13</v>
      </c>
      <c r="G14" s="4">
        <v>44558</v>
      </c>
      <c r="H14" s="5">
        <v>0.49305555555555558</v>
      </c>
    </row>
    <row r="15" spans="1:8">
      <c r="A15" s="3" t="s">
        <v>47</v>
      </c>
      <c r="B15" s="3" t="s">
        <v>48</v>
      </c>
      <c r="C15" s="4">
        <v>19541</v>
      </c>
      <c r="D15" s="3" t="s">
        <v>16</v>
      </c>
      <c r="E15" s="3" t="s">
        <v>49</v>
      </c>
      <c r="F15" s="3" t="s">
        <v>50</v>
      </c>
      <c r="G15" s="4">
        <v>44571</v>
      </c>
      <c r="H15" s="5">
        <v>0.41666666666666669</v>
      </c>
    </row>
    <row r="16" spans="1:8">
      <c r="A16" s="3" t="s">
        <v>51</v>
      </c>
      <c r="B16" s="3" t="s">
        <v>52</v>
      </c>
      <c r="C16" s="4">
        <v>36962</v>
      </c>
      <c r="D16" s="3" t="s">
        <v>11</v>
      </c>
      <c r="E16" s="3" t="s">
        <v>53</v>
      </c>
      <c r="F16" s="3" t="s">
        <v>54</v>
      </c>
      <c r="G16" s="4">
        <v>44533</v>
      </c>
      <c r="H16" s="5">
        <v>0.58333333333333337</v>
      </c>
    </row>
    <row r="17" spans="1:8">
      <c r="A17" s="3" t="s">
        <v>55</v>
      </c>
      <c r="B17" s="3" t="s">
        <v>56</v>
      </c>
      <c r="C17" s="4">
        <v>32267</v>
      </c>
      <c r="D17" s="3" t="s">
        <v>11</v>
      </c>
      <c r="E17" s="3" t="s">
        <v>17</v>
      </c>
      <c r="F17" s="3" t="s">
        <v>18</v>
      </c>
      <c r="G17" s="4">
        <v>44640</v>
      </c>
      <c r="H17" s="5">
        <v>0.45833333333333331</v>
      </c>
    </row>
    <row r="18" spans="1:8">
      <c r="A18" s="3" t="s">
        <v>57</v>
      </c>
      <c r="B18" s="3" t="s">
        <v>58</v>
      </c>
      <c r="C18" s="4">
        <v>26819</v>
      </c>
      <c r="D18" s="3" t="s">
        <v>16</v>
      </c>
      <c r="E18" s="3" t="s">
        <v>21</v>
      </c>
      <c r="F18" s="3" t="s">
        <v>22</v>
      </c>
      <c r="G18" s="4">
        <v>44595</v>
      </c>
      <c r="H18" s="5">
        <v>0.41666666666666669</v>
      </c>
    </row>
    <row r="19" spans="1:8">
      <c r="A19" s="3" t="s">
        <v>59</v>
      </c>
      <c r="B19" s="3" t="s">
        <v>60</v>
      </c>
      <c r="C19" s="4">
        <v>34097</v>
      </c>
      <c r="D19" s="3" t="s">
        <v>11</v>
      </c>
      <c r="E19" s="3" t="s">
        <v>53</v>
      </c>
      <c r="F19" s="3" t="s">
        <v>54</v>
      </c>
      <c r="G19" s="4">
        <v>44600</v>
      </c>
      <c r="H19" s="5">
        <v>0.39583333333333331</v>
      </c>
    </row>
    <row r="20" spans="1:8">
      <c r="A20" s="3" t="s">
        <v>61</v>
      </c>
      <c r="B20" s="3" t="s">
        <v>62</v>
      </c>
      <c r="C20" s="4">
        <v>37020</v>
      </c>
      <c r="D20" s="3" t="s">
        <v>11</v>
      </c>
      <c r="E20" s="3" t="s">
        <v>49</v>
      </c>
      <c r="F20" s="3" t="s">
        <v>50</v>
      </c>
      <c r="G20" s="4">
        <v>44615</v>
      </c>
      <c r="H20" s="5">
        <v>0.47222222222222227</v>
      </c>
    </row>
    <row r="21" spans="1:8">
      <c r="A21" s="3" t="s">
        <v>63</v>
      </c>
      <c r="B21" s="3" t="s">
        <v>64</v>
      </c>
      <c r="C21" s="4">
        <v>28589</v>
      </c>
      <c r="D21" s="3" t="s">
        <v>16</v>
      </c>
      <c r="E21" s="3" t="s">
        <v>12</v>
      </c>
      <c r="F21" s="3" t="s">
        <v>13</v>
      </c>
      <c r="G21" s="4">
        <v>44544</v>
      </c>
      <c r="H21" s="5">
        <v>0.6875</v>
      </c>
    </row>
    <row r="22" spans="1:8">
      <c r="A22" s="3" t="s">
        <v>65</v>
      </c>
      <c r="B22" s="3" t="s">
        <v>66</v>
      </c>
      <c r="C22" s="4">
        <v>21801</v>
      </c>
      <c r="D22" s="3" t="s">
        <v>11</v>
      </c>
      <c r="E22" s="3" t="s">
        <v>25</v>
      </c>
      <c r="F22" s="3" t="s">
        <v>26</v>
      </c>
      <c r="G22" s="4">
        <v>44577</v>
      </c>
      <c r="H22" s="5">
        <v>0.74305555555555547</v>
      </c>
    </row>
    <row r="23" spans="1:8">
      <c r="A23" s="3" t="s">
        <v>67</v>
      </c>
      <c r="B23" s="3" t="s">
        <v>68</v>
      </c>
      <c r="C23" s="4">
        <v>36042</v>
      </c>
      <c r="D23" s="3" t="s">
        <v>11</v>
      </c>
      <c r="E23" s="3" t="s">
        <v>53</v>
      </c>
      <c r="F23" s="3" t="s">
        <v>54</v>
      </c>
      <c r="G23" s="4">
        <v>44613</v>
      </c>
      <c r="H23" s="5">
        <v>0.68055555555555547</v>
      </c>
    </row>
    <row r="24" spans="1:8">
      <c r="A24" s="3" t="s">
        <v>69</v>
      </c>
      <c r="B24" s="3" t="s">
        <v>70</v>
      </c>
      <c r="C24" s="4">
        <v>19036</v>
      </c>
      <c r="D24" s="3" t="s">
        <v>16</v>
      </c>
      <c r="E24" s="3" t="s">
        <v>25</v>
      </c>
      <c r="F24" s="3" t="s">
        <v>26</v>
      </c>
      <c r="G24" s="4">
        <v>44611</v>
      </c>
      <c r="H24" s="5">
        <v>0.58333333333333337</v>
      </c>
    </row>
    <row r="25" spans="1:8">
      <c r="A25" s="3" t="s">
        <v>71</v>
      </c>
      <c r="B25" s="3" t="s">
        <v>72</v>
      </c>
      <c r="C25" s="4">
        <v>36388</v>
      </c>
      <c r="D25" s="3" t="s">
        <v>16</v>
      </c>
      <c r="E25" s="3" t="s">
        <v>31</v>
      </c>
      <c r="F25" s="3" t="s">
        <v>32</v>
      </c>
      <c r="G25" s="4">
        <v>44626</v>
      </c>
      <c r="H25" s="5">
        <v>0.57638888888888895</v>
      </c>
    </row>
    <row r="26" spans="1:8">
      <c r="A26" s="3" t="s">
        <v>73</v>
      </c>
      <c r="B26" s="3" t="s">
        <v>74</v>
      </c>
      <c r="C26" s="4">
        <v>38679</v>
      </c>
      <c r="D26" s="3" t="s">
        <v>16</v>
      </c>
      <c r="E26" s="3" t="s">
        <v>41</v>
      </c>
      <c r="F26" s="3" t="s">
        <v>42</v>
      </c>
      <c r="G26" s="4">
        <v>44640</v>
      </c>
      <c r="H26" s="5">
        <v>0.59722222222222221</v>
      </c>
    </row>
    <row r="27" spans="1:8">
      <c r="A27" s="3" t="s">
        <v>75</v>
      </c>
      <c r="B27" s="3" t="s">
        <v>76</v>
      </c>
      <c r="C27" s="4">
        <v>27266</v>
      </c>
      <c r="D27" s="3" t="s">
        <v>16</v>
      </c>
      <c r="E27" s="3" t="s">
        <v>49</v>
      </c>
      <c r="F27" s="3" t="s">
        <v>50</v>
      </c>
      <c r="G27" s="4">
        <v>44667</v>
      </c>
      <c r="H27" s="5">
        <v>0.68055555555555547</v>
      </c>
    </row>
    <row r="28" spans="1:8">
      <c r="A28" s="3" t="s">
        <v>77</v>
      </c>
      <c r="B28" s="3" t="s">
        <v>78</v>
      </c>
      <c r="C28" s="4">
        <v>15912</v>
      </c>
      <c r="D28" s="3" t="s">
        <v>16</v>
      </c>
      <c r="E28" s="3" t="s">
        <v>21</v>
      </c>
      <c r="F28" s="3" t="s">
        <v>22</v>
      </c>
      <c r="G28" s="4">
        <v>44632</v>
      </c>
      <c r="H28" s="5">
        <v>0.625</v>
      </c>
    </row>
    <row r="29" spans="1:8">
      <c r="A29" s="3" t="s">
        <v>79</v>
      </c>
      <c r="B29" s="3" t="s">
        <v>80</v>
      </c>
      <c r="C29" s="4">
        <v>31758</v>
      </c>
      <c r="D29" s="3" t="s">
        <v>11</v>
      </c>
      <c r="E29" s="3" t="s">
        <v>53</v>
      </c>
      <c r="F29" s="3" t="s">
        <v>54</v>
      </c>
      <c r="G29" s="4">
        <v>44620</v>
      </c>
      <c r="H29" s="5">
        <v>0.66666666666666663</v>
      </c>
    </row>
    <row r="30" spans="1:8">
      <c r="A30" s="3" t="s">
        <v>81</v>
      </c>
      <c r="B30" s="3" t="s">
        <v>82</v>
      </c>
      <c r="C30" s="4">
        <v>28352</v>
      </c>
      <c r="D30" s="3" t="s">
        <v>16</v>
      </c>
      <c r="E30" s="3" t="s">
        <v>41</v>
      </c>
      <c r="F30" s="3" t="s">
        <v>42</v>
      </c>
      <c r="G30" s="4">
        <v>44601</v>
      </c>
      <c r="H30" s="5">
        <v>0.44444444444444442</v>
      </c>
    </row>
  </sheetData>
  <phoneticPr fontId="5" type="noConversion"/>
  <conditionalFormatting sqref="A3:H30">
    <cfRule type="expression" dxfId="9" priority="1">
      <formula>OR(YEAR($C3)&lt;=1950,YEAR($C3)&gt;=2000)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&amp;L&amp;D&amp;R&amp;Ppage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3:T31"/>
  <sheetViews>
    <sheetView zoomScaleNormal="100" workbookViewId="0"/>
  </sheetViews>
  <sheetFormatPr defaultRowHeight="17"/>
  <cols>
    <col min="1" max="1" width="2.58203125" customWidth="1"/>
    <col min="2" max="2" width="5.25" bestFit="1" customWidth="1"/>
    <col min="5" max="19" width="5.58203125" customWidth="1"/>
    <col min="20" max="20" width="7.08203125" style="17" bestFit="1" customWidth="1"/>
  </cols>
  <sheetData>
    <row r="3" spans="2:20">
      <c r="B3" s="39" t="s">
        <v>608</v>
      </c>
      <c r="C3" s="40" t="s">
        <v>609</v>
      </c>
      <c r="D3" s="40" t="s">
        <v>84</v>
      </c>
      <c r="E3" s="41">
        <v>42432</v>
      </c>
      <c r="F3" s="41">
        <v>42439</v>
      </c>
      <c r="G3" s="41">
        <v>42446</v>
      </c>
      <c r="H3" s="41">
        <v>42453</v>
      </c>
      <c r="I3" s="41">
        <v>42460</v>
      </c>
      <c r="J3" s="41">
        <v>42467</v>
      </c>
      <c r="K3" s="41">
        <v>42474</v>
      </c>
      <c r="L3" s="41">
        <v>42481</v>
      </c>
      <c r="M3" s="41">
        <v>42488</v>
      </c>
      <c r="N3" s="41">
        <v>42495</v>
      </c>
      <c r="O3" s="41">
        <v>42502</v>
      </c>
      <c r="P3" s="41">
        <v>42509</v>
      </c>
      <c r="Q3" s="41">
        <v>42516</v>
      </c>
      <c r="R3" s="41">
        <v>42523</v>
      </c>
      <c r="S3" s="41">
        <v>42530</v>
      </c>
      <c r="T3" s="42" t="s">
        <v>610</v>
      </c>
    </row>
    <row r="4" spans="2:20">
      <c r="B4" s="43">
        <v>1</v>
      </c>
      <c r="C4" s="44" t="s">
        <v>611</v>
      </c>
      <c r="D4" s="43" t="s">
        <v>612</v>
      </c>
      <c r="E4" s="45" t="s">
        <v>613</v>
      </c>
      <c r="F4" s="45" t="s">
        <v>614</v>
      </c>
      <c r="G4" s="45" t="s">
        <v>613</v>
      </c>
      <c r="H4" s="45" t="s">
        <v>613</v>
      </c>
      <c r="I4" s="45" t="s">
        <v>613</v>
      </c>
      <c r="J4" s="45" t="s">
        <v>615</v>
      </c>
      <c r="K4" s="45" t="s">
        <v>613</v>
      </c>
      <c r="L4" s="45" t="s">
        <v>613</v>
      </c>
      <c r="M4" s="45" t="s">
        <v>613</v>
      </c>
      <c r="N4" s="45" t="s">
        <v>616</v>
      </c>
      <c r="O4" s="45" t="s">
        <v>613</v>
      </c>
      <c r="P4" s="45" t="s">
        <v>613</v>
      </c>
      <c r="Q4" s="45" t="s">
        <v>613</v>
      </c>
      <c r="R4" s="45" t="s">
        <v>613</v>
      </c>
      <c r="S4" s="45" t="s">
        <v>614</v>
      </c>
      <c r="T4" s="46">
        <f t="shared" ref="T4:T31" si="0">COUNTA(E4:S4)</f>
        <v>15</v>
      </c>
    </row>
    <row r="5" spans="2:20">
      <c r="B5" s="47">
        <v>1</v>
      </c>
      <c r="C5" s="48" t="s">
        <v>617</v>
      </c>
      <c r="D5" s="49" t="s">
        <v>618</v>
      </c>
      <c r="E5" s="45" t="s">
        <v>613</v>
      </c>
      <c r="F5" s="45" t="s">
        <v>613</v>
      </c>
      <c r="G5" s="45"/>
      <c r="H5" s="45" t="s">
        <v>616</v>
      </c>
      <c r="I5" s="45" t="s">
        <v>616</v>
      </c>
      <c r="J5" s="45" t="s">
        <v>619</v>
      </c>
      <c r="K5" s="45" t="s">
        <v>613</v>
      </c>
      <c r="L5" s="45" t="s">
        <v>616</v>
      </c>
      <c r="M5" s="45"/>
      <c r="N5" s="45" t="s">
        <v>613</v>
      </c>
      <c r="O5" s="45" t="s">
        <v>613</v>
      </c>
      <c r="P5" s="45" t="s">
        <v>613</v>
      </c>
      <c r="Q5" s="45" t="s">
        <v>613</v>
      </c>
      <c r="R5" s="45" t="s">
        <v>613</v>
      </c>
      <c r="S5" s="45" t="s">
        <v>613</v>
      </c>
      <c r="T5" s="46">
        <f t="shared" si="0"/>
        <v>13</v>
      </c>
    </row>
    <row r="6" spans="2:20">
      <c r="B6" s="43">
        <v>1</v>
      </c>
      <c r="C6" s="44" t="s">
        <v>620</v>
      </c>
      <c r="D6" s="43" t="s">
        <v>621</v>
      </c>
      <c r="E6" s="45"/>
      <c r="F6" s="45" t="s">
        <v>616</v>
      </c>
      <c r="G6" s="45" t="s">
        <v>616</v>
      </c>
      <c r="H6" s="45" t="s">
        <v>613</v>
      </c>
      <c r="I6" s="45" t="s">
        <v>622</v>
      </c>
      <c r="J6" s="45" t="s">
        <v>613</v>
      </c>
      <c r="K6" s="45" t="s">
        <v>613</v>
      </c>
      <c r="L6" s="45" t="s">
        <v>616</v>
      </c>
      <c r="M6" s="45" t="s">
        <v>616</v>
      </c>
      <c r="N6" s="45" t="s">
        <v>616</v>
      </c>
      <c r="O6" s="45"/>
      <c r="P6" s="45" t="s">
        <v>616</v>
      </c>
      <c r="Q6" s="45" t="s">
        <v>616</v>
      </c>
      <c r="R6" s="45"/>
      <c r="S6" s="45" t="s">
        <v>623</v>
      </c>
      <c r="T6" s="46">
        <f t="shared" si="0"/>
        <v>12</v>
      </c>
    </row>
    <row r="7" spans="2:20">
      <c r="B7" s="50">
        <v>1</v>
      </c>
      <c r="C7" s="51" t="s">
        <v>624</v>
      </c>
      <c r="D7" s="52" t="s">
        <v>625</v>
      </c>
      <c r="E7" s="45" t="s">
        <v>616</v>
      </c>
      <c r="F7" s="45" t="s">
        <v>613</v>
      </c>
      <c r="G7" s="45" t="s">
        <v>616</v>
      </c>
      <c r="H7" s="45" t="s">
        <v>616</v>
      </c>
      <c r="I7" s="45" t="s">
        <v>613</v>
      </c>
      <c r="J7" s="45" t="s">
        <v>613</v>
      </c>
      <c r="K7" s="45" t="s">
        <v>613</v>
      </c>
      <c r="L7" s="45" t="s">
        <v>613</v>
      </c>
      <c r="M7" s="45" t="s">
        <v>616</v>
      </c>
      <c r="N7" s="45" t="s">
        <v>613</v>
      </c>
      <c r="O7" s="45" t="s">
        <v>613</v>
      </c>
      <c r="P7" s="45" t="s">
        <v>613</v>
      </c>
      <c r="Q7" s="45" t="s">
        <v>616</v>
      </c>
      <c r="R7" s="45" t="s">
        <v>616</v>
      </c>
      <c r="S7" s="45" t="s">
        <v>616</v>
      </c>
      <c r="T7" s="46">
        <f t="shared" si="0"/>
        <v>15</v>
      </c>
    </row>
    <row r="8" spans="2:20">
      <c r="B8" s="50">
        <v>1</v>
      </c>
      <c r="C8" s="51" t="s">
        <v>624</v>
      </c>
      <c r="D8" s="50" t="s">
        <v>627</v>
      </c>
      <c r="E8" s="45"/>
      <c r="F8" s="45" t="s">
        <v>613</v>
      </c>
      <c r="G8" s="45" t="s">
        <v>628</v>
      </c>
      <c r="H8" s="45" t="s">
        <v>614</v>
      </c>
      <c r="I8" s="45" t="s">
        <v>616</v>
      </c>
      <c r="J8" s="45" t="s">
        <v>616</v>
      </c>
      <c r="K8" s="45" t="s">
        <v>616</v>
      </c>
      <c r="L8" s="45" t="s">
        <v>628</v>
      </c>
      <c r="M8" s="45" t="s">
        <v>619</v>
      </c>
      <c r="N8" s="45" t="s">
        <v>616</v>
      </c>
      <c r="O8" s="45" t="s">
        <v>616</v>
      </c>
      <c r="P8" s="45" t="s">
        <v>616</v>
      </c>
      <c r="Q8" s="45" t="s">
        <v>616</v>
      </c>
      <c r="R8" s="45" t="s">
        <v>613</v>
      </c>
      <c r="S8" s="45" t="s">
        <v>616</v>
      </c>
      <c r="T8" s="46">
        <f t="shared" si="0"/>
        <v>14</v>
      </c>
    </row>
    <row r="9" spans="2:20">
      <c r="B9" s="50">
        <v>1</v>
      </c>
      <c r="C9" s="51" t="s">
        <v>624</v>
      </c>
      <c r="D9" s="50" t="s">
        <v>630</v>
      </c>
      <c r="E9" s="45" t="s">
        <v>613</v>
      </c>
      <c r="F9" s="45" t="s">
        <v>622</v>
      </c>
      <c r="G9" s="45" t="s">
        <v>616</v>
      </c>
      <c r="H9" s="45" t="s">
        <v>616</v>
      </c>
      <c r="I9" s="45" t="s">
        <v>616</v>
      </c>
      <c r="J9" s="45" t="s">
        <v>616</v>
      </c>
      <c r="K9" s="45"/>
      <c r="L9" s="45"/>
      <c r="M9" s="45" t="s">
        <v>623</v>
      </c>
      <c r="N9" s="45" t="s">
        <v>616</v>
      </c>
      <c r="O9" s="45" t="s">
        <v>613</v>
      </c>
      <c r="P9" s="45" t="s">
        <v>616</v>
      </c>
      <c r="Q9" s="45" t="s">
        <v>614</v>
      </c>
      <c r="R9" s="45" t="s">
        <v>616</v>
      </c>
      <c r="S9" s="45" t="s">
        <v>616</v>
      </c>
      <c r="T9" s="46">
        <f t="shared" si="0"/>
        <v>13</v>
      </c>
    </row>
    <row r="10" spans="2:20">
      <c r="B10" s="51">
        <v>1</v>
      </c>
      <c r="C10" s="51" t="s">
        <v>624</v>
      </c>
      <c r="D10" s="50" t="s">
        <v>626</v>
      </c>
      <c r="E10" s="45"/>
      <c r="F10" s="45" t="s">
        <v>616</v>
      </c>
      <c r="G10" s="45" t="s">
        <v>616</v>
      </c>
      <c r="H10" s="45" t="s">
        <v>616</v>
      </c>
      <c r="I10" s="45"/>
      <c r="J10" s="45" t="s">
        <v>616</v>
      </c>
      <c r="K10" s="45" t="s">
        <v>616</v>
      </c>
      <c r="L10" s="45" t="s">
        <v>616</v>
      </c>
      <c r="M10" s="45" t="s">
        <v>616</v>
      </c>
      <c r="N10" s="45" t="s">
        <v>616</v>
      </c>
      <c r="O10" s="45"/>
      <c r="P10" s="45" t="s">
        <v>619</v>
      </c>
      <c r="Q10" s="45" t="s">
        <v>616</v>
      </c>
      <c r="R10" s="45"/>
      <c r="S10" s="45" t="s">
        <v>616</v>
      </c>
      <c r="T10" s="46">
        <f t="shared" si="0"/>
        <v>11</v>
      </c>
    </row>
    <row r="11" spans="2:20">
      <c r="B11" s="53">
        <v>1</v>
      </c>
      <c r="C11" s="53" t="s">
        <v>629</v>
      </c>
      <c r="D11" s="53" t="s">
        <v>635</v>
      </c>
      <c r="E11" s="54" t="s">
        <v>616</v>
      </c>
      <c r="F11" s="54" t="s">
        <v>613</v>
      </c>
      <c r="G11" s="54" t="s">
        <v>616</v>
      </c>
      <c r="H11" s="54" t="s">
        <v>616</v>
      </c>
      <c r="I11" s="54" t="s">
        <v>616</v>
      </c>
      <c r="J11" s="54" t="s">
        <v>614</v>
      </c>
      <c r="K11" s="54" t="s">
        <v>636</v>
      </c>
      <c r="L11" s="54" t="s">
        <v>616</v>
      </c>
      <c r="M11" s="54" t="s">
        <v>616</v>
      </c>
      <c r="N11" s="54" t="s">
        <v>616</v>
      </c>
      <c r="O11" s="54" t="s">
        <v>616</v>
      </c>
      <c r="P11" s="54" t="s">
        <v>616</v>
      </c>
      <c r="Q11" s="54" t="s">
        <v>616</v>
      </c>
      <c r="R11" s="54" t="s">
        <v>616</v>
      </c>
      <c r="S11" s="54" t="s">
        <v>616</v>
      </c>
      <c r="T11" s="46">
        <f t="shared" si="0"/>
        <v>15</v>
      </c>
    </row>
    <row r="12" spans="2:20">
      <c r="B12" s="53">
        <v>1</v>
      </c>
      <c r="C12" s="53" t="s">
        <v>629</v>
      </c>
      <c r="D12" s="53" t="s">
        <v>638</v>
      </c>
      <c r="E12" s="54" t="s">
        <v>616</v>
      </c>
      <c r="F12" s="54" t="s">
        <v>616</v>
      </c>
      <c r="G12" s="54" t="s">
        <v>614</v>
      </c>
      <c r="H12" s="54" t="s">
        <v>616</v>
      </c>
      <c r="I12" s="54" t="s">
        <v>616</v>
      </c>
      <c r="J12" s="54" t="s">
        <v>613</v>
      </c>
      <c r="K12" s="54" t="s">
        <v>616</v>
      </c>
      <c r="L12" s="54" t="s">
        <v>616</v>
      </c>
      <c r="M12" s="54" t="s">
        <v>616</v>
      </c>
      <c r="N12" s="54" t="s">
        <v>616</v>
      </c>
      <c r="O12" s="54" t="s">
        <v>613</v>
      </c>
      <c r="P12" s="54" t="s">
        <v>613</v>
      </c>
      <c r="Q12" s="54" t="s">
        <v>616</v>
      </c>
      <c r="R12" s="54" t="s">
        <v>613</v>
      </c>
      <c r="S12" s="54" t="s">
        <v>616</v>
      </c>
      <c r="T12" s="46">
        <f t="shared" si="0"/>
        <v>15</v>
      </c>
    </row>
    <row r="13" spans="2:20">
      <c r="B13" s="53">
        <v>1</v>
      </c>
      <c r="C13" s="53" t="s">
        <v>629</v>
      </c>
      <c r="D13" s="53" t="s">
        <v>641</v>
      </c>
      <c r="E13" s="54" t="s">
        <v>616</v>
      </c>
      <c r="F13" s="54" t="s">
        <v>616</v>
      </c>
      <c r="G13" s="54" t="s">
        <v>616</v>
      </c>
      <c r="H13" s="54"/>
      <c r="I13" s="54" t="s">
        <v>616</v>
      </c>
      <c r="J13" s="54"/>
      <c r="K13" s="54"/>
      <c r="L13" s="54"/>
      <c r="M13" s="54" t="s">
        <v>616</v>
      </c>
      <c r="N13" s="54"/>
      <c r="O13" s="54" t="s">
        <v>613</v>
      </c>
      <c r="P13" s="54" t="s">
        <v>616</v>
      </c>
      <c r="Q13" s="54" t="s">
        <v>616</v>
      </c>
      <c r="R13" s="54" t="s">
        <v>616</v>
      </c>
      <c r="S13" s="54" t="s">
        <v>616</v>
      </c>
      <c r="T13" s="46">
        <f t="shared" si="0"/>
        <v>10</v>
      </c>
    </row>
    <row r="14" spans="2:20">
      <c r="B14" s="51">
        <v>2</v>
      </c>
      <c r="C14" s="51" t="s">
        <v>631</v>
      </c>
      <c r="D14" s="50" t="s">
        <v>643</v>
      </c>
      <c r="E14" s="45" t="s">
        <v>616</v>
      </c>
      <c r="F14" s="45" t="s">
        <v>616</v>
      </c>
      <c r="G14" s="45" t="s">
        <v>616</v>
      </c>
      <c r="H14" s="45" t="s">
        <v>616</v>
      </c>
      <c r="I14" s="45" t="s">
        <v>616</v>
      </c>
      <c r="J14" s="45" t="s">
        <v>616</v>
      </c>
      <c r="K14" s="45" t="s">
        <v>616</v>
      </c>
      <c r="L14" s="45" t="s">
        <v>616</v>
      </c>
      <c r="M14" s="45" t="s">
        <v>616</v>
      </c>
      <c r="N14" s="45" t="s">
        <v>616</v>
      </c>
      <c r="O14" s="45" t="s">
        <v>616</v>
      </c>
      <c r="P14" s="45" t="s">
        <v>613</v>
      </c>
      <c r="Q14" s="45" t="s">
        <v>616</v>
      </c>
      <c r="R14" s="45" t="s">
        <v>616</v>
      </c>
      <c r="S14" s="45" t="s">
        <v>616</v>
      </c>
      <c r="T14" s="46">
        <f t="shared" si="0"/>
        <v>15</v>
      </c>
    </row>
    <row r="15" spans="2:20">
      <c r="B15" s="50">
        <v>2</v>
      </c>
      <c r="C15" s="51" t="s">
        <v>631</v>
      </c>
      <c r="D15" s="50" t="s">
        <v>632</v>
      </c>
      <c r="E15" s="45" t="s">
        <v>616</v>
      </c>
      <c r="F15" s="45" t="s">
        <v>616</v>
      </c>
      <c r="G15" s="45" t="s">
        <v>616</v>
      </c>
      <c r="H15" s="45" t="s">
        <v>616</v>
      </c>
      <c r="I15" s="45" t="s">
        <v>616</v>
      </c>
      <c r="J15" s="45"/>
      <c r="K15" s="45" t="s">
        <v>616</v>
      </c>
      <c r="L15" s="45" t="s">
        <v>616</v>
      </c>
      <c r="M15" s="45" t="s">
        <v>616</v>
      </c>
      <c r="N15" s="45" t="s">
        <v>616</v>
      </c>
      <c r="O15" s="45" t="s">
        <v>616</v>
      </c>
      <c r="P15" s="45" t="s">
        <v>616</v>
      </c>
      <c r="Q15" s="45" t="s">
        <v>616</v>
      </c>
      <c r="R15" s="45" t="s">
        <v>616</v>
      </c>
      <c r="S15" s="45"/>
      <c r="T15" s="46">
        <f t="shared" si="0"/>
        <v>13</v>
      </c>
    </row>
    <row r="16" spans="2:20">
      <c r="B16" s="60">
        <v>2</v>
      </c>
      <c r="C16" s="55" t="s">
        <v>633</v>
      </c>
      <c r="D16" s="43" t="s">
        <v>647</v>
      </c>
      <c r="E16" s="45" t="s">
        <v>616</v>
      </c>
      <c r="F16" s="45" t="s">
        <v>616</v>
      </c>
      <c r="G16" s="45" t="s">
        <v>616</v>
      </c>
      <c r="H16" s="45" t="s">
        <v>616</v>
      </c>
      <c r="I16" s="45" t="s">
        <v>616</v>
      </c>
      <c r="J16" s="45" t="s">
        <v>616</v>
      </c>
      <c r="K16" s="45" t="s">
        <v>616</v>
      </c>
      <c r="L16" s="45" t="s">
        <v>616</v>
      </c>
      <c r="M16" s="45" t="s">
        <v>616</v>
      </c>
      <c r="N16" s="45" t="s">
        <v>616</v>
      </c>
      <c r="O16" s="45" t="s">
        <v>616</v>
      </c>
      <c r="P16" s="45" t="s">
        <v>616</v>
      </c>
      <c r="Q16" s="45" t="s">
        <v>616</v>
      </c>
      <c r="R16" s="45" t="s">
        <v>616</v>
      </c>
      <c r="S16" s="45" t="s">
        <v>616</v>
      </c>
      <c r="T16" s="46">
        <f t="shared" si="0"/>
        <v>15</v>
      </c>
    </row>
    <row r="17" spans="2:20">
      <c r="B17" s="43">
        <v>2</v>
      </c>
      <c r="C17" s="55" t="s">
        <v>633</v>
      </c>
      <c r="D17" s="43" t="s">
        <v>649</v>
      </c>
      <c r="E17" s="45" t="s">
        <v>614</v>
      </c>
      <c r="F17" s="45" t="s">
        <v>636</v>
      </c>
      <c r="G17" s="45" t="s">
        <v>616</v>
      </c>
      <c r="H17" s="45" t="s">
        <v>613</v>
      </c>
      <c r="I17" s="45" t="s">
        <v>616</v>
      </c>
      <c r="J17" s="45" t="s">
        <v>616</v>
      </c>
      <c r="K17" s="45" t="s">
        <v>616</v>
      </c>
      <c r="L17" s="45" t="s">
        <v>616</v>
      </c>
      <c r="M17" s="45"/>
      <c r="N17" s="45" t="s">
        <v>616</v>
      </c>
      <c r="O17" s="45" t="s">
        <v>616</v>
      </c>
      <c r="P17" s="45" t="s">
        <v>616</v>
      </c>
      <c r="Q17" s="45" t="s">
        <v>616</v>
      </c>
      <c r="R17" s="45" t="s">
        <v>616</v>
      </c>
      <c r="S17" s="45" t="s">
        <v>616</v>
      </c>
      <c r="T17" s="46">
        <f t="shared" si="0"/>
        <v>14</v>
      </c>
    </row>
    <row r="18" spans="2:20">
      <c r="B18" s="43">
        <v>2</v>
      </c>
      <c r="C18" s="55" t="s">
        <v>633</v>
      </c>
      <c r="D18" s="43" t="s">
        <v>634</v>
      </c>
      <c r="E18" s="45" t="s">
        <v>616</v>
      </c>
      <c r="F18" s="45" t="s">
        <v>614</v>
      </c>
      <c r="G18" s="45" t="s">
        <v>616</v>
      </c>
      <c r="H18" s="45" t="s">
        <v>616</v>
      </c>
      <c r="I18" s="45" t="s">
        <v>616</v>
      </c>
      <c r="J18" s="45" t="s">
        <v>616</v>
      </c>
      <c r="K18" s="45" t="s">
        <v>616</v>
      </c>
      <c r="L18" s="45" t="s">
        <v>616</v>
      </c>
      <c r="M18" s="45" t="s">
        <v>616</v>
      </c>
      <c r="N18" s="45" t="s">
        <v>613</v>
      </c>
      <c r="O18" s="45" t="s">
        <v>616</v>
      </c>
      <c r="P18" s="45"/>
      <c r="Q18" s="45" t="s">
        <v>616</v>
      </c>
      <c r="R18" s="45" t="s">
        <v>616</v>
      </c>
      <c r="S18" s="45"/>
      <c r="T18" s="46">
        <f t="shared" si="0"/>
        <v>13</v>
      </c>
    </row>
    <row r="19" spans="2:20">
      <c r="B19" s="43">
        <v>2</v>
      </c>
      <c r="C19" s="55" t="s">
        <v>633</v>
      </c>
      <c r="D19" s="43" t="s">
        <v>637</v>
      </c>
      <c r="E19" s="45" t="s">
        <v>616</v>
      </c>
      <c r="F19" s="45" t="s">
        <v>616</v>
      </c>
      <c r="G19" s="45" t="s">
        <v>613</v>
      </c>
      <c r="H19" s="45" t="s">
        <v>616</v>
      </c>
      <c r="I19" s="45" t="s">
        <v>616</v>
      </c>
      <c r="J19" s="45"/>
      <c r="K19" s="45" t="s">
        <v>616</v>
      </c>
      <c r="L19" s="45" t="s">
        <v>616</v>
      </c>
      <c r="M19" s="45"/>
      <c r="N19" s="45" t="s">
        <v>616</v>
      </c>
      <c r="O19" s="45" t="s">
        <v>616</v>
      </c>
      <c r="P19" s="45" t="s">
        <v>616</v>
      </c>
      <c r="Q19" s="45" t="s">
        <v>616</v>
      </c>
      <c r="R19" s="45" t="s">
        <v>616</v>
      </c>
      <c r="S19" s="45"/>
      <c r="T19" s="46">
        <f t="shared" si="0"/>
        <v>12</v>
      </c>
    </row>
    <row r="20" spans="2:20">
      <c r="B20" s="56">
        <v>2</v>
      </c>
      <c r="C20" s="56" t="s">
        <v>639</v>
      </c>
      <c r="D20" s="53" t="s">
        <v>650</v>
      </c>
      <c r="E20" s="45" t="s">
        <v>616</v>
      </c>
      <c r="F20" s="45" t="s">
        <v>616</v>
      </c>
      <c r="G20" s="45" t="s">
        <v>616</v>
      </c>
      <c r="H20" s="45" t="s">
        <v>616</v>
      </c>
      <c r="I20" s="45" t="s">
        <v>616</v>
      </c>
      <c r="J20" s="45" t="s">
        <v>616</v>
      </c>
      <c r="K20" s="45" t="s">
        <v>616</v>
      </c>
      <c r="L20" s="45" t="s">
        <v>616</v>
      </c>
      <c r="M20" s="45" t="s">
        <v>616</v>
      </c>
      <c r="N20" s="45" t="s">
        <v>616</v>
      </c>
      <c r="O20" s="45" t="s">
        <v>616</v>
      </c>
      <c r="P20" s="45" t="s">
        <v>616</v>
      </c>
      <c r="Q20" s="45" t="s">
        <v>616</v>
      </c>
      <c r="R20" s="45" t="s">
        <v>616</v>
      </c>
      <c r="S20" s="45" t="s">
        <v>616</v>
      </c>
      <c r="T20" s="46">
        <f t="shared" si="0"/>
        <v>15</v>
      </c>
    </row>
    <row r="21" spans="2:20">
      <c r="B21" s="53">
        <v>2</v>
      </c>
      <c r="C21" s="56" t="s">
        <v>639</v>
      </c>
      <c r="D21" s="53" t="s">
        <v>651</v>
      </c>
      <c r="E21" s="45" t="s">
        <v>616</v>
      </c>
      <c r="F21" s="45" t="s">
        <v>616</v>
      </c>
      <c r="G21" s="45" t="s">
        <v>616</v>
      </c>
      <c r="H21" s="45" t="s">
        <v>616</v>
      </c>
      <c r="I21" s="45" t="s">
        <v>616</v>
      </c>
      <c r="J21" s="45" t="s">
        <v>616</v>
      </c>
      <c r="K21" s="45" t="s">
        <v>616</v>
      </c>
      <c r="L21" s="45" t="s">
        <v>616</v>
      </c>
      <c r="M21" s="45" t="s">
        <v>616</v>
      </c>
      <c r="N21" s="45" t="s">
        <v>616</v>
      </c>
      <c r="O21" s="45" t="s">
        <v>616</v>
      </c>
      <c r="P21" s="45" t="s">
        <v>616</v>
      </c>
      <c r="Q21" s="45" t="s">
        <v>616</v>
      </c>
      <c r="R21" s="45" t="s">
        <v>616</v>
      </c>
      <c r="S21" s="45" t="s">
        <v>616</v>
      </c>
      <c r="T21" s="46">
        <f t="shared" si="0"/>
        <v>15</v>
      </c>
    </row>
    <row r="22" spans="2:20">
      <c r="B22" s="50">
        <v>2</v>
      </c>
      <c r="C22" s="51" t="s">
        <v>639</v>
      </c>
      <c r="D22" s="50" t="s">
        <v>652</v>
      </c>
      <c r="E22" s="45" t="s">
        <v>616</v>
      </c>
      <c r="F22" s="45"/>
      <c r="G22" s="45" t="s">
        <v>616</v>
      </c>
      <c r="H22" s="45" t="s">
        <v>616</v>
      </c>
      <c r="I22" s="45" t="s">
        <v>616</v>
      </c>
      <c r="J22" s="45" t="s">
        <v>616</v>
      </c>
      <c r="K22" s="45" t="s">
        <v>613</v>
      </c>
      <c r="L22" s="45" t="s">
        <v>616</v>
      </c>
      <c r="M22" s="45" t="s">
        <v>616</v>
      </c>
      <c r="N22" s="45" t="s">
        <v>614</v>
      </c>
      <c r="O22" s="45" t="s">
        <v>616</v>
      </c>
      <c r="P22" s="45" t="s">
        <v>616</v>
      </c>
      <c r="Q22" s="45" t="s">
        <v>616</v>
      </c>
      <c r="R22" s="45" t="s">
        <v>616</v>
      </c>
      <c r="S22" s="45" t="s">
        <v>616</v>
      </c>
      <c r="T22" s="46">
        <f t="shared" si="0"/>
        <v>14</v>
      </c>
    </row>
    <row r="23" spans="2:20">
      <c r="B23" s="53">
        <v>2</v>
      </c>
      <c r="C23" s="56" t="s">
        <v>653</v>
      </c>
      <c r="D23" s="53" t="s">
        <v>640</v>
      </c>
      <c r="E23" s="45" t="s">
        <v>616</v>
      </c>
      <c r="F23" s="45" t="s">
        <v>616</v>
      </c>
      <c r="G23" s="45"/>
      <c r="H23" s="45" t="s">
        <v>616</v>
      </c>
      <c r="I23" s="45"/>
      <c r="J23" s="45"/>
      <c r="K23" s="45" t="s">
        <v>616</v>
      </c>
      <c r="L23" s="45" t="s">
        <v>616</v>
      </c>
      <c r="M23" s="45" t="s">
        <v>616</v>
      </c>
      <c r="N23" s="45" t="s">
        <v>616</v>
      </c>
      <c r="O23" s="45" t="s">
        <v>616</v>
      </c>
      <c r="P23" s="45" t="s">
        <v>616</v>
      </c>
      <c r="Q23" s="45" t="s">
        <v>613</v>
      </c>
      <c r="R23" s="45" t="s">
        <v>616</v>
      </c>
      <c r="S23" s="45" t="s">
        <v>616</v>
      </c>
      <c r="T23" s="46">
        <f t="shared" si="0"/>
        <v>12</v>
      </c>
    </row>
    <row r="24" spans="2:20">
      <c r="B24" s="53">
        <v>2</v>
      </c>
      <c r="C24" s="56" t="s">
        <v>639</v>
      </c>
      <c r="D24" s="53" t="s">
        <v>642</v>
      </c>
      <c r="E24" s="45"/>
      <c r="F24" s="45" t="s">
        <v>616</v>
      </c>
      <c r="G24" s="45" t="s">
        <v>616</v>
      </c>
      <c r="H24" s="45"/>
      <c r="I24" s="45" t="s">
        <v>616</v>
      </c>
      <c r="J24" s="45"/>
      <c r="K24" s="45" t="s">
        <v>616</v>
      </c>
      <c r="L24" s="45"/>
      <c r="M24" s="45"/>
      <c r="N24" s="45"/>
      <c r="O24" s="45" t="s">
        <v>616</v>
      </c>
      <c r="P24" s="45" t="s">
        <v>616</v>
      </c>
      <c r="Q24" s="45" t="s">
        <v>616</v>
      </c>
      <c r="R24" s="45" t="s">
        <v>616</v>
      </c>
      <c r="S24" s="45" t="s">
        <v>616</v>
      </c>
      <c r="T24" s="46">
        <f t="shared" si="0"/>
        <v>9</v>
      </c>
    </row>
    <row r="25" spans="2:20">
      <c r="B25" s="58">
        <v>2</v>
      </c>
      <c r="C25" s="58" t="s">
        <v>644</v>
      </c>
      <c r="D25" s="57" t="s">
        <v>654</v>
      </c>
      <c r="E25" s="45" t="s">
        <v>616</v>
      </c>
      <c r="F25" s="45" t="s">
        <v>616</v>
      </c>
      <c r="G25" s="45" t="s">
        <v>616</v>
      </c>
      <c r="H25" s="45" t="s">
        <v>616</v>
      </c>
      <c r="I25" s="45" t="s">
        <v>616</v>
      </c>
      <c r="J25" s="45" t="s">
        <v>616</v>
      </c>
      <c r="K25" s="45" t="s">
        <v>616</v>
      </c>
      <c r="L25" s="45" t="s">
        <v>616</v>
      </c>
      <c r="M25" s="45" t="s">
        <v>616</v>
      </c>
      <c r="N25" s="45" t="s">
        <v>616</v>
      </c>
      <c r="O25" s="45" t="s">
        <v>616</v>
      </c>
      <c r="P25" s="45" t="s">
        <v>616</v>
      </c>
      <c r="Q25" s="45" t="s">
        <v>616</v>
      </c>
      <c r="R25" s="45" t="s">
        <v>616</v>
      </c>
      <c r="S25" s="45" t="s">
        <v>616</v>
      </c>
      <c r="T25" s="46">
        <f t="shared" si="0"/>
        <v>15</v>
      </c>
    </row>
    <row r="26" spans="2:20">
      <c r="B26" s="57">
        <v>2</v>
      </c>
      <c r="C26" s="58" t="s">
        <v>655</v>
      </c>
      <c r="D26" s="57" t="s">
        <v>656</v>
      </c>
      <c r="E26" s="45" t="s">
        <v>616</v>
      </c>
      <c r="F26" s="45" t="s">
        <v>616</v>
      </c>
      <c r="G26" s="45" t="s">
        <v>616</v>
      </c>
      <c r="H26" s="45" t="s">
        <v>616</v>
      </c>
      <c r="I26" s="45" t="s">
        <v>616</v>
      </c>
      <c r="J26" s="45" t="s">
        <v>616</v>
      </c>
      <c r="K26" s="45" t="s">
        <v>616</v>
      </c>
      <c r="L26" s="45" t="s">
        <v>616</v>
      </c>
      <c r="M26" s="45" t="s">
        <v>616</v>
      </c>
      <c r="N26" s="45" t="s">
        <v>616</v>
      </c>
      <c r="O26" s="45" t="s">
        <v>616</v>
      </c>
      <c r="P26" s="45" t="s">
        <v>616</v>
      </c>
      <c r="Q26" s="45" t="s">
        <v>616</v>
      </c>
      <c r="R26" s="45" t="s">
        <v>616</v>
      </c>
      <c r="S26" s="45" t="s">
        <v>616</v>
      </c>
      <c r="T26" s="46">
        <f t="shared" si="0"/>
        <v>15</v>
      </c>
    </row>
    <row r="27" spans="2:20">
      <c r="B27" s="57">
        <v>2</v>
      </c>
      <c r="C27" s="58" t="s">
        <v>644</v>
      </c>
      <c r="D27" s="57" t="s">
        <v>657</v>
      </c>
      <c r="E27" s="45" t="s">
        <v>616</v>
      </c>
      <c r="F27" s="45" t="s">
        <v>616</v>
      </c>
      <c r="G27" s="45" t="s">
        <v>616</v>
      </c>
      <c r="H27" s="45" t="s">
        <v>616</v>
      </c>
      <c r="I27" s="45" t="s">
        <v>616</v>
      </c>
      <c r="J27" s="45" t="s">
        <v>616</v>
      </c>
      <c r="K27" s="45" t="s">
        <v>616</v>
      </c>
      <c r="L27" s="45" t="s">
        <v>616</v>
      </c>
      <c r="M27" s="45" t="s">
        <v>616</v>
      </c>
      <c r="N27" s="45" t="s">
        <v>616</v>
      </c>
      <c r="O27" s="45" t="s">
        <v>616</v>
      </c>
      <c r="P27" s="45" t="s">
        <v>616</v>
      </c>
      <c r="Q27" s="45" t="s">
        <v>616</v>
      </c>
      <c r="R27" s="45" t="s">
        <v>616</v>
      </c>
      <c r="S27" s="45" t="s">
        <v>616</v>
      </c>
      <c r="T27" s="46">
        <f t="shared" si="0"/>
        <v>15</v>
      </c>
    </row>
    <row r="28" spans="2:20">
      <c r="B28" s="57">
        <v>2</v>
      </c>
      <c r="C28" s="58" t="s">
        <v>644</v>
      </c>
      <c r="D28" s="57" t="s">
        <v>658</v>
      </c>
      <c r="E28" s="45" t="s">
        <v>616</v>
      </c>
      <c r="F28" s="45" t="s">
        <v>616</v>
      </c>
      <c r="G28" s="45" t="s">
        <v>616</v>
      </c>
      <c r="H28" s="45" t="s">
        <v>616</v>
      </c>
      <c r="I28" s="45" t="s">
        <v>616</v>
      </c>
      <c r="J28" s="45"/>
      <c r="K28" s="45" t="s">
        <v>616</v>
      </c>
      <c r="L28" s="45" t="s">
        <v>616</v>
      </c>
      <c r="M28" s="45" t="s">
        <v>616</v>
      </c>
      <c r="N28" s="45" t="s">
        <v>616</v>
      </c>
      <c r="O28" s="45" t="s">
        <v>616</v>
      </c>
      <c r="P28" s="45" t="s">
        <v>616</v>
      </c>
      <c r="Q28" s="45" t="s">
        <v>616</v>
      </c>
      <c r="R28" s="45" t="s">
        <v>616</v>
      </c>
      <c r="S28" s="45" t="s">
        <v>616</v>
      </c>
      <c r="T28" s="46">
        <f t="shared" si="0"/>
        <v>14</v>
      </c>
    </row>
    <row r="29" spans="2:20">
      <c r="B29" s="57">
        <v>2</v>
      </c>
      <c r="C29" s="58" t="s">
        <v>644</v>
      </c>
      <c r="D29" s="57" t="s">
        <v>645</v>
      </c>
      <c r="E29" s="45"/>
      <c r="F29" s="45" t="s">
        <v>616</v>
      </c>
      <c r="G29" s="45" t="s">
        <v>616</v>
      </c>
      <c r="H29" s="45" t="s">
        <v>616</v>
      </c>
      <c r="I29" s="45"/>
      <c r="J29" s="45" t="s">
        <v>616</v>
      </c>
      <c r="K29" s="45" t="s">
        <v>616</v>
      </c>
      <c r="L29" s="45" t="s">
        <v>616</v>
      </c>
      <c r="M29" s="45" t="s">
        <v>616</v>
      </c>
      <c r="N29" s="45" t="s">
        <v>616</v>
      </c>
      <c r="O29" s="45" t="s">
        <v>616</v>
      </c>
      <c r="P29" s="45" t="s">
        <v>616</v>
      </c>
      <c r="Q29" s="45" t="s">
        <v>616</v>
      </c>
      <c r="R29" s="45" t="s">
        <v>616</v>
      </c>
      <c r="S29" s="45" t="s">
        <v>616</v>
      </c>
      <c r="T29" s="46">
        <f t="shared" si="0"/>
        <v>13</v>
      </c>
    </row>
    <row r="30" spans="2:20">
      <c r="B30" s="40">
        <v>2</v>
      </c>
      <c r="C30" s="58" t="s">
        <v>644</v>
      </c>
      <c r="D30" s="59" t="s">
        <v>646</v>
      </c>
      <c r="E30" s="45"/>
      <c r="F30" s="45"/>
      <c r="G30" s="45" t="s">
        <v>616</v>
      </c>
      <c r="H30" s="45" t="s">
        <v>616</v>
      </c>
      <c r="I30" s="45" t="s">
        <v>616</v>
      </c>
      <c r="J30" s="45" t="s">
        <v>616</v>
      </c>
      <c r="K30" s="45" t="s">
        <v>616</v>
      </c>
      <c r="L30" s="45" t="s">
        <v>616</v>
      </c>
      <c r="M30" s="45" t="s">
        <v>616</v>
      </c>
      <c r="N30" s="45" t="s">
        <v>616</v>
      </c>
      <c r="O30" s="45" t="s">
        <v>616</v>
      </c>
      <c r="P30" s="45" t="s">
        <v>616</v>
      </c>
      <c r="Q30" s="45" t="s">
        <v>616</v>
      </c>
      <c r="R30" s="45" t="s">
        <v>616</v>
      </c>
      <c r="S30" s="45" t="s">
        <v>616</v>
      </c>
      <c r="T30" s="46">
        <f t="shared" si="0"/>
        <v>13</v>
      </c>
    </row>
    <row r="31" spans="2:20">
      <c r="B31" s="57">
        <v>2</v>
      </c>
      <c r="C31" s="58" t="s">
        <v>644</v>
      </c>
      <c r="D31" s="57" t="s">
        <v>648</v>
      </c>
      <c r="E31" s="45" t="s">
        <v>616</v>
      </c>
      <c r="F31" s="45" t="s">
        <v>616</v>
      </c>
      <c r="G31" s="45" t="s">
        <v>616</v>
      </c>
      <c r="H31" s="45" t="s">
        <v>616</v>
      </c>
      <c r="I31" s="45"/>
      <c r="J31" s="45" t="s">
        <v>616</v>
      </c>
      <c r="K31" s="45" t="s">
        <v>616</v>
      </c>
      <c r="L31" s="45" t="s">
        <v>616</v>
      </c>
      <c r="M31" s="45"/>
      <c r="N31" s="45"/>
      <c r="O31" s="45" t="s">
        <v>616</v>
      </c>
      <c r="P31" s="45" t="s">
        <v>616</v>
      </c>
      <c r="Q31" s="45"/>
      <c r="R31" s="45"/>
      <c r="S31" s="45" t="s">
        <v>616</v>
      </c>
      <c r="T31" s="46">
        <f t="shared" si="0"/>
        <v>10</v>
      </c>
    </row>
  </sheetData>
  <sheetProtection formatCells="0"/>
  <phoneticPr fontId="5" type="noConversion"/>
  <conditionalFormatting sqref="E3:S31">
    <cfRule type="expression" dxfId="0" priority="1">
      <formula>AND(ISODD(COLUMN(E$3)),ISODD(MONTH(E$3)))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조건부서식-1</vt:lpstr>
      <vt:lpstr>조건부서식-2</vt:lpstr>
      <vt:lpstr>조건부서식-3</vt:lpstr>
      <vt:lpstr>조건부서식-4</vt:lpstr>
      <vt:lpstr>조건부서식-5</vt:lpstr>
      <vt:lpstr>조건부서식-6</vt:lpstr>
      <vt:lpstr>조건부서식-7</vt:lpstr>
      <vt:lpstr>조건부서식-8</vt:lpstr>
      <vt:lpstr>조건부서식-9</vt:lpstr>
      <vt:lpstr>조건부서식-10</vt:lpstr>
      <vt:lpstr>'조건부서식-8'!Print_Area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김용갑</dc:creator>
  <cp:lastModifiedBy>istrator admin</cp:lastModifiedBy>
  <dcterms:created xsi:type="dcterms:W3CDTF">2023-02-23T05:39:44Z</dcterms:created>
  <dcterms:modified xsi:type="dcterms:W3CDTF">2023-04-20T04:14:30Z</dcterms:modified>
</cp:coreProperties>
</file>