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hkweon\컴퓨터활용능력 자료\2026_컴활2급실기_기본서\05 최신기출문제\"/>
    </mc:Choice>
  </mc:AlternateContent>
  <xr:revisionPtr revIDLastSave="0" documentId="13_ncr:1_{D83A761A-75E5-486B-8E00-600345B2E65A}" xr6:coauthVersionLast="47" xr6:coauthVersionMax="47" xr10:uidLastSave="{00000000-0000-0000-0000-000000000000}"/>
  <bookViews>
    <workbookView xWindow="-120" yWindow="-120" windowWidth="29040" windowHeight="15840" tabRatio="624" activeTab="1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4" l="1"/>
  <c r="B23" i="4"/>
  <c r="C29" i="4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G15" i="5"/>
  <c r="G4" i="5"/>
  <c r="G16" i="5"/>
  <c r="G17" i="5"/>
  <c r="G18" i="5"/>
  <c r="G10" i="5"/>
  <c r="G5" i="5"/>
  <c r="G11" i="5"/>
  <c r="G12" i="5"/>
  <c r="G19" i="5"/>
  <c r="G6" i="5"/>
  <c r="G9" i="5"/>
  <c r="G14" i="5" s="1"/>
  <c r="G21" i="5" l="1"/>
  <c r="G8" i="5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<sst xmlns="http://schemas.openxmlformats.org/spreadsheetml/2006/main" count="290" uniqueCount="230">
  <si>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</si>
  <si>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</si>
  <si>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</si>
  <si>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</si>
  <si>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</si>
  <si>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</si>
  <si>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</si>
  <si>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</si>
  <si>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</si>
  <si>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</si>
  <si>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</si>
  <si>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</si>
  <si>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</si>
  <si>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</si>
  <si>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</si>
  <si>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</si>
  <si>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</si>
  <si>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</si>
  <si>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</si>
  <si>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</si>
  <si>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</si>
  <si>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</si>
  <si>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</si>
  <si>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</si>
  <si>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</si>
  <si>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</si>
  <si>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</si>
  <si>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</si>
  <si>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</si>
  <si>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</si>
  <si>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</si>
  <si>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</si>
  <si>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</si>
  <si>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</si>
  <si>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</si>
  <si>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</si>
  <si>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</si>
  <si>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</si>
  <si>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</si>
  <si>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</si>
  <si>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</si>
  <si>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</si>
  <si>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</si>
  <si>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</si>
  <si>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</si>
  <si>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</si>
  <si>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</si>
  <si>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</si>
  <si>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</si>
  <si>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</si>
  <si>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</si>
  <si>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</si>
  <si>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</si>
  <si>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</si>
  <si>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</si>
  <si>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</si>
  <si>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</si>
  <si>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</si>
  <si>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</si>
  <si>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</si>
  <si>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</si>
  <si>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</si>
  <si>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</si>
  <si>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</si>
  <si>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</si>
  <si>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</si>
  <si>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</si>
  <si>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</si>
  <si>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</si>
  <si>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</si>
  <si>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</si>
  <si>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</si>
  <si>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</si>
  <si>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</si>
  <si>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</si>
  <si>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</si>
  <si>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</si>
  <si>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</si>
  <si>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</si>
  <si>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</si>
  <si>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</si>
  <si>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</si>
  <si>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</si>
  <si>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</si>
  <si>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</si>
  <si>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</si>
  <si>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</si>
  <si>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</si>
  <si>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</si>
  <si>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</si>
  <si>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</si>
  <si>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</si>
  <si>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</si>
  <si>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</si>
  <si>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</si>
  <si>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</si>
  <si>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</si>
  <si>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</si>
  <si>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</si>
  <si>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</si>
  <si>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</si>
  <si>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</si>
  <si>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</si>
  <si>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</si>
  <si>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</si>
  <si>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</si>
  <si>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</si>
  <si>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</si>
  <si>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</si>
  <si>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</si>
  <si>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</si>
  <si>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</si>
  <si>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</si>
  <si>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</si>
  <si>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</si>
  <si>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</si>
  <si>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</si>
  <si>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</si>
  <si>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</si>
  <si>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</si>
  <si>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</si>
  <si>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</si>
  <si>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</si>
  <si>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</si>
  <si>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</si>
  <si>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</si>
  <si>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</si>
  <si>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</si>
  <si>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</si>
  <si>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</si>
  <si>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</si>
  <si>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</si>
  <si>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</si>
  <si>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</si>
  <si>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</si>
  <si>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</si>
  <si>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</si>
  <si>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</si>
  <si>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</si>
  <si>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</si>
  <si>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</si>
  <si>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</si>
  <si>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</si>
  <si>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</si>
  <si>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</si>
  <si>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</si>
  <si>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</si>
  <si>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</si>
  <si>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</si>
  <si>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</si>
  <si>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</si>
  <si>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</si>
  <si>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</si>
  <si>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</si>
  <si>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</si>
  <si>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</si>
  <si>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</si>
  <si>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</si>
  <si>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</si>
  <si>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</si>
  <si>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</si>
  <si>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</si>
  <si>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</si>
  <si>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</si>
  <si>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</si>
  <si>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</si>
  <si>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</si>
  <si>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</si>
  <si>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</si>
  <si>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</si>
  <si>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</si>
  <si>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</si>
  <si>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</si>
  <si>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</si>
  <si>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</si>
  <si>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</si>
  <si>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</si>
  <si>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</si>
  <si>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</si>
  <si>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</si>
  <si>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</si>
  <si>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</si>
  <si>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</si>
  <si>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</si>
  <si>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</si>
  <si>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목표</t>
  </si>
  <si>
    <t>실적</t>
  </si>
  <si>
    <t>실적총액</t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</si>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</sst>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  <font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실적총액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tx>
                <c:rich>
                  <a:bodyPr/>
                  <a:lstStyle/>
                  <a:p>
                    <a:fld id="{413BF8FD-C910-4C0D-A319-AF5F5DC2F26F}" type="SERIESNAME">
                      <a:rPr lang="ko-KR" altLang="en-US"/>
                      <a:pPr/>
                      <a:t>[계열 이름]</a:t>
                    </a:fld>
                    <a:r>
                      <a:rPr lang="en-US" altLang="ko-KR" baseline="0"/>
                      <a:t>, </a:t>
                    </a:r>
                  </a:p>
                  <a:p>
                    <a:fld id="{4CAF4E7F-16C8-42BB-9592-5EF1E216A45C}" type="VALUE">
                      <a:rPr lang="en-US" altLang="ko-KR" baseline="0"/>
                      <a:pPr/>
                      <a:t>[값]</a:t>
                    </a:fld>
                    <a:endParaRPr lang="ko-KR" altLang="en-US"/>
                  </a:p>
                </c:rich>
              </c:tx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972-40B4-B3F5-57B0B7A330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188472"/>
        <c:axId val="607193872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60719387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7188472"/>
        <c:crosses val="max"/>
        <c:crossBetween val="between"/>
      </c:valAx>
      <c:catAx>
        <c:axId val="607188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7193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13ED4B59-2EB3-C69B-1275-2AFECDAC7232}"/>
            </a:ext>
          </a:extLst>
        </xdr:cNvPr>
        <xdr:cNvSpPr/>
      </xdr:nvSpPr>
      <xdr:spPr>
        <a:xfrm>
          <a:off x="2314575" y="2352675"/>
          <a:ext cx="10858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9" sqref="F9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 s="1" t="s">
        <v>194</v>
      </c>
      <c r="B4" s="1" t="s">
        <v>199</v>
      </c>
      <c r="C4" s="2">
        <v>45354</v>
      </c>
      <c r="D4" s="1" t="s">
        <v>204</v>
      </c>
      <c r="E4" s="1" t="s">
        <v>209</v>
      </c>
      <c r="F4" s="3">
        <v>240000</v>
      </c>
    </row>
    <row r="5" spans="1:6" x14ac:dyDescent="0.3">
      <c r="A5" s="1" t="s">
        <v>195</v>
      </c>
      <c r="B5" s="1" t="s">
        <v>200</v>
      </c>
      <c r="C5" s="2">
        <v>45359</v>
      </c>
      <c r="D5" s="1" t="s">
        <v>205</v>
      </c>
      <c r="E5" s="1" t="s">
        <v>210</v>
      </c>
      <c r="F5" s="3">
        <v>150000</v>
      </c>
    </row>
    <row r="6" spans="1:6" x14ac:dyDescent="0.3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3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3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tabSelected="1" workbookViewId="0">
      <selection activeCell="B1" sqref="B1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17" t="s">
        <v>101</v>
      </c>
      <c r="B1" s="40"/>
      <c r="C1" s="16"/>
      <c r="D1" s="16"/>
      <c r="E1" s="16"/>
      <c r="F1" s="16"/>
    </row>
    <row r="2" spans="1:6" ht="17.25" thickBot="1" x14ac:dyDescent="0.35"/>
    <row r="3" spans="1:6" x14ac:dyDescent="0.3">
      <c r="A3" s="18" t="s">
        <v>102</v>
      </c>
      <c r="B3" s="19" t="s">
        <v>105</v>
      </c>
      <c r="C3" s="19" t="s">
        <v>116</v>
      </c>
      <c r="D3" s="19" t="s">
        <v>115</v>
      </c>
      <c r="E3" s="19" t="s">
        <v>114</v>
      </c>
      <c r="F3" s="20" t="s">
        <v>117</v>
      </c>
    </row>
    <row r="4" spans="1:6" x14ac:dyDescent="0.3">
      <c r="A4" s="31" t="s">
        <v>103</v>
      </c>
      <c r="B4" s="4" t="s">
        <v>108</v>
      </c>
      <c r="C4" s="24">
        <v>1532</v>
      </c>
      <c r="D4" s="25">
        <v>22980</v>
      </c>
      <c r="E4" s="4" t="s">
        <v>118</v>
      </c>
      <c r="F4" s="21">
        <f>_xlfn.RANK.EQ(D4,$D$4:$D$10)</f>
        <v>3</v>
      </c>
    </row>
    <row r="5" spans="1:6" x14ac:dyDescent="0.3">
      <c r="A5" s="31"/>
      <c r="B5" s="4" t="s">
        <v>109</v>
      </c>
      <c r="C5" s="24">
        <v>2415</v>
      </c>
      <c r="D5" s="25">
        <v>39848</v>
      </c>
      <c r="E5" s="4" t="s">
        <v>118</v>
      </c>
      <c r="F5" s="21">
        <f t="shared" ref="F5:F10" si="0">_xlfn.RANK.EQ(D5,$D$4:$D$10)</f>
        <v>1</v>
      </c>
    </row>
    <row r="6" spans="1:6" x14ac:dyDescent="0.3">
      <c r="A6" s="31"/>
      <c r="B6" s="4" t="s">
        <v>106</v>
      </c>
      <c r="C6" s="24">
        <v>1988</v>
      </c>
      <c r="D6" s="25">
        <v>33796</v>
      </c>
      <c r="E6" s="4" t="s">
        <v>118</v>
      </c>
      <c r="F6" s="21">
        <f t="shared" si="0"/>
        <v>2</v>
      </c>
    </row>
    <row r="7" spans="1:6" x14ac:dyDescent="0.3">
      <c r="A7" s="31" t="s">
        <v>104</v>
      </c>
      <c r="B7" s="4" t="s">
        <v>112</v>
      </c>
      <c r="C7" s="24">
        <v>1679</v>
      </c>
      <c r="D7" s="25">
        <v>6044</v>
      </c>
      <c r="E7" s="4" t="s">
        <v>119</v>
      </c>
      <c r="F7" s="21">
        <f t="shared" si="0"/>
        <v>5</v>
      </c>
    </row>
    <row r="8" spans="1:6" x14ac:dyDescent="0.3">
      <c r="A8" s="31"/>
      <c r="B8" s="4" t="s">
        <v>113</v>
      </c>
      <c r="C8" s="24">
        <v>2376</v>
      </c>
      <c r="D8" s="25">
        <v>9029</v>
      </c>
      <c r="E8" s="4" t="s">
        <v>119</v>
      </c>
      <c r="F8" s="21">
        <f t="shared" si="0"/>
        <v>4</v>
      </c>
    </row>
    <row r="9" spans="1:6" x14ac:dyDescent="0.3">
      <c r="A9" s="31" t="s">
        <v>107</v>
      </c>
      <c r="B9" s="4" t="s">
        <v>110</v>
      </c>
      <c r="C9" s="24">
        <v>2571</v>
      </c>
      <c r="D9" s="25">
        <v>5142</v>
      </c>
      <c r="E9" s="4" t="s">
        <v>120</v>
      </c>
      <c r="F9" s="21">
        <f t="shared" si="0"/>
        <v>6</v>
      </c>
    </row>
    <row r="10" spans="1:6" ht="17.25" thickBot="1" x14ac:dyDescent="0.35">
      <c r="A10" s="32"/>
      <c r="B10" s="22" t="s">
        <v>111</v>
      </c>
      <c r="C10" s="26">
        <v>1864</v>
      </c>
      <c r="D10" s="27">
        <v>4474</v>
      </c>
      <c r="E10" s="22" t="s">
        <v>120</v>
      </c>
      <c r="F10" s="23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B17" sqref="B17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workbookViewId="0">
      <selection activeCell="B25" sqref="B25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IF(_xlfn.RANK.EQ(I3,$I$3:$I$11,0)&lt;=3,"국가대표",IF(_xlfn.RANK.EQ(I3,$I$3:$I$11,0)&lt;=6,"상비군",""))</f>
        <v>상비군</v>
      </c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IF(_xlfn.RANK.EQ(I4,$I$3:$I$11,0)&lt;=3,"국가대표",IF(_xlfn.RANK.EQ(I4,$I$3:$I$11,0)&lt;=6,"상비군",""))</f>
        <v>국가대표</v>
      </c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3">
      <c r="A11" s="33" t="s">
        <v>6</v>
      </c>
      <c r="B11" s="34"/>
      <c r="C11" s="34"/>
      <c r="D11" s="35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3">
      <c r="A13" t="s">
        <v>18</v>
      </c>
      <c r="B13" s="5" t="s">
        <v>184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UPPER(LEFT(H15,3)&amp;"-"&amp;RIGHT(G15,2)&amp;"-"&amp;LEFT(I15,2))</f>
        <v>HIH-20-DA</v>
      </c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UPPER(LEFT(H16,3)&amp;"-"&amp;RIGHT(G16,2)&amp;"-"&amp;LEFT(I16,2))</f>
        <v>IDE-24-NA</v>
      </c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3">
      <c r="A23" s="7" t="s">
        <v>23</v>
      </c>
      <c r="B23" s="4">
        <f>TRUNC(SUMIF(C15:C21,"카드",D15:D21)/SUM(D15:D21)*100)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3">
      <c r="A24" s="7" t="s">
        <v>24</v>
      </c>
      <c r="B24" s="4">
        <f>TRUNC(SUMIF(C15:C21,"현금",D15:D21)/SUM(D15:D21)*100)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38" t="s">
        <v>51</v>
      </c>
      <c r="F27" s="38"/>
      <c r="G27" s="38"/>
    </row>
    <row r="28" spans="1:10" x14ac:dyDescent="0.3">
      <c r="A28" s="4" t="s">
        <v>39</v>
      </c>
      <c r="B28" s="4">
        <v>268</v>
      </c>
      <c r="C28" s="4">
        <f>ROUNDDOWN(B28*(1-VLOOKUP(B28,$E$29:$G$33,3,TRUE)),1)</f>
        <v>246.5</v>
      </c>
      <c r="E28" s="36" t="s">
        <v>48</v>
      </c>
      <c r="F28" s="37"/>
      <c r="G28" s="4" t="s">
        <v>49</v>
      </c>
    </row>
    <row r="29" spans="1:10" x14ac:dyDescent="0.3">
      <c r="A29" s="4" t="s">
        <v>40</v>
      </c>
      <c r="B29" s="4">
        <v>135</v>
      </c>
      <c r="C29" s="4">
        <f t="shared" ref="C29:C36" si="3">ROUNDDOWN(B29*(1-VLOOKUP(B29,$E$29:$G$33,3,TRUE)),1)</f>
        <v>128.19999999999999</v>
      </c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>
        <f t="shared" si="3"/>
        <v>347.6</v>
      </c>
    </row>
    <row r="35" spans="1:7" x14ac:dyDescent="0.3">
      <c r="A35" s="4" t="s">
        <v>46</v>
      </c>
      <c r="B35" s="4">
        <v>323</v>
      </c>
      <c r="C35" s="4">
        <f t="shared" si="3"/>
        <v>284.2</v>
      </c>
    </row>
    <row r="36" spans="1:7" x14ac:dyDescent="0.3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C12" sqref="C12"/>
    </sheetView>
  </sheetViews>
  <sheetFormatPr defaultRowHeight="16.5" outlineLevelRow="3" x14ac:dyDescent="0.3"/>
  <cols>
    <col min="1" max="1" width="11.875" bestFit="1" customWidth="1"/>
    <col min="2" max="2" width="10.375" bestFit="1" customWidth="1"/>
    <col min="7" max="7" width="11.625" bestFit="1" customWidth="1"/>
  </cols>
  <sheetData>
    <row r="1" spans="1:7" ht="20.25" x14ac:dyDescent="0.3">
      <c r="A1" s="39" t="s">
        <v>137</v>
      </c>
      <c r="B1" s="39"/>
      <c r="C1" s="39"/>
      <c r="D1" s="39"/>
      <c r="E1" s="39"/>
      <c r="F1" s="39"/>
      <c r="G1" s="39"/>
    </row>
    <row r="3" spans="1:7" x14ac:dyDescent="0.3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3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3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3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3">
      <c r="A7" s="28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3">
      <c r="A8" s="28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3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3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3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3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3">
      <c r="A13" s="28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3">
      <c r="A14" s="28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3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3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3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3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3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3">
      <c r="A20" s="29" t="s">
        <v>226</v>
      </c>
      <c r="B20" s="1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3">
      <c r="A21" s="29" t="s">
        <v>222</v>
      </c>
      <c r="B21" s="1"/>
      <c r="C21" s="14"/>
      <c r="D21" s="14"/>
      <c r="E21" s="14"/>
      <c r="F21" s="14"/>
      <c r="G21" s="14">
        <f>SUBTOTAL(4,G15:G19)</f>
        <v>98499800</v>
      </c>
    </row>
    <row r="22" spans="1:7" x14ac:dyDescent="0.3">
      <c r="A22" s="29" t="s">
        <v>227</v>
      </c>
      <c r="B22" s="1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3">
      <c r="A23" s="29" t="s">
        <v>223</v>
      </c>
      <c r="B23" s="1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H20" sqref="H20"/>
    </sheetView>
  </sheetViews>
  <sheetFormatPr defaultRowHeight="16.5" x14ac:dyDescent="0.3"/>
  <sheetData>
    <row r="1" spans="1:9" x14ac:dyDescent="0.3">
      <c r="A1" s="5" t="s">
        <v>122</v>
      </c>
      <c r="F1" s="5" t="s">
        <v>134</v>
      </c>
    </row>
    <row r="2" spans="1:9" x14ac:dyDescent="0.3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3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135</v>
      </c>
      <c r="F11" s="5" t="s">
        <v>136</v>
      </c>
    </row>
    <row r="12" spans="1:9" x14ac:dyDescent="0.3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3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30">
        <v>8283</v>
      </c>
      <c r="H13" s="30">
        <v>19699</v>
      </c>
      <c r="I13" s="30">
        <v>22999</v>
      </c>
    </row>
    <row r="14" spans="1:9" x14ac:dyDescent="0.3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30">
        <v>10159</v>
      </c>
      <c r="H14" s="30">
        <v>21450</v>
      </c>
      <c r="I14" s="30">
        <v>23531</v>
      </c>
    </row>
    <row r="15" spans="1:9" x14ac:dyDescent="0.3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130</v>
      </c>
      <c r="B19" s="13">
        <v>1027</v>
      </c>
      <c r="C19" s="13">
        <v>1308</v>
      </c>
      <c r="D19" s="13">
        <v>2634</v>
      </c>
    </row>
  </sheetData>
  <dataConsolidate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sheetPr codeName="Sheet1"/>
  <dimension ref="A1:H10"/>
  <sheetViews>
    <sheetView workbookViewId="0">
      <selection activeCell="H18" sqref="H18"/>
    </sheetView>
  </sheetViews>
  <sheetFormatPr defaultRowHeight="16.5" x14ac:dyDescent="0.3"/>
  <cols>
    <col min="2" max="7" width="7.125" customWidth="1"/>
  </cols>
  <sheetData>
    <row r="1" spans="1:8" ht="20.25" x14ac:dyDescent="0.3">
      <c r="A1" s="39" t="s">
        <v>162</v>
      </c>
      <c r="B1" s="39"/>
      <c r="C1" s="39"/>
      <c r="D1" s="39"/>
      <c r="E1" s="39"/>
      <c r="F1" s="39"/>
      <c r="G1" s="39"/>
      <c r="H1" s="39"/>
    </row>
    <row r="3" spans="1:8" x14ac:dyDescent="0.3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3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3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3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3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3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3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3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Button 3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zoomScaleNormal="100" workbookViewId="0">
      <selection activeCell="J18" sqref="J18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39" t="s">
        <v>174</v>
      </c>
      <c r="B1" s="39"/>
      <c r="C1" s="39"/>
      <c r="D1" s="39"/>
      <c r="E1" s="39"/>
    </row>
    <row r="3" spans="1:5" x14ac:dyDescent="0.3">
      <c r="A3" s="4" t="s">
        <v>175</v>
      </c>
      <c r="B3" s="4" t="s">
        <v>176</v>
      </c>
      <c r="C3" s="4" t="s">
        <v>185</v>
      </c>
      <c r="D3" s="4" t="s">
        <v>186</v>
      </c>
      <c r="E3" s="4" t="s">
        <v>187</v>
      </c>
    </row>
    <row r="4" spans="1:5" x14ac:dyDescent="0.3">
      <c r="A4" s="4" t="s">
        <v>179</v>
      </c>
      <c r="B4" s="4" t="s">
        <v>177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180</v>
      </c>
      <c r="B5" s="4" t="s">
        <v>178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181</v>
      </c>
      <c r="B6" s="4" t="s">
        <v>177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182</v>
      </c>
      <c r="B7" s="4" t="s">
        <v>178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178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183</v>
      </c>
      <c r="B9" s="4" t="s">
        <v>177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기식 권</cp:lastModifiedBy>
  <dcterms:created xsi:type="dcterms:W3CDTF">2025-02-05T04:40:07Z</dcterms:created>
  <dcterms:modified xsi:type="dcterms:W3CDTF">2026-06-26T12:36:25Z</dcterms:modified>
</cp:coreProperties>
</file>