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ppo\Downloads\2026_컴활2급_필기+실기통합본(20251204)\길벗컴활2급통합\기출\"/>
    </mc:Choice>
  </mc:AlternateContent>
  <xr:revisionPtr revIDLastSave="0" documentId="13_ncr:1_{FFAD39BB-6848-42FE-9A35-E5BA6D92E013}" xr6:coauthVersionLast="47" xr6:coauthVersionMax="47" xr10:uidLastSave="{00000000-0000-0000-0000-000000000000}"/>
  <bookViews>
    <workbookView xWindow="-98" yWindow="-98" windowWidth="21795" windowHeight="12975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RUNC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<sst xmlns="http://schemas.openxmlformats.org/spreadsheetml/2006/main" count="288" uniqueCount="228">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</sst>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EB-489D-863A-AEBD66686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628272"/>
        <c:axId val="1277687312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27768731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7628272"/>
        <c:crosses val="max"/>
        <c:crossBetween val="between"/>
      </c:valAx>
      <c:catAx>
        <c:axId val="127762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7687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F79C8DB4-E75C-05B8-B5FF-3837EB8FD22D}"/>
            </a:ext>
          </a:extLst>
        </xdr:cNvPr>
        <xdr:cNvSpPr/>
      </xdr:nvSpPr>
      <xdr:spPr>
        <a:xfrm>
          <a:off x="2300288" y="2405063"/>
          <a:ext cx="1076325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899999999999999" x14ac:dyDescent="0.6"/>
  <cols>
    <col min="3" max="3" width="10.75" bestFit="1" customWidth="1"/>
    <col min="4" max="4" width="11.0625" bestFit="1" customWidth="1"/>
    <col min="6" max="6" width="9.0625" bestFit="1" customWidth="1"/>
  </cols>
  <sheetData>
    <row r="1" spans="1:6" x14ac:dyDescent="0.6">
      <c r="A1" t="s">
        <v>0</v>
      </c>
    </row>
    <row r="3" spans="1:6" x14ac:dyDescent="0.6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6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6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6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6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6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tabSelected="1" workbookViewId="0"/>
  </sheetViews>
  <sheetFormatPr defaultRowHeight="16.899999999999999" x14ac:dyDescent="0.6"/>
  <cols>
    <col min="1" max="1" width="10.4375" bestFit="1" customWidth="1"/>
    <col min="2" max="2" width="12.3125" bestFit="1" customWidth="1"/>
    <col min="4" max="4" width="10" bestFit="1" customWidth="1"/>
  </cols>
  <sheetData>
    <row r="1" spans="1:6" ht="20.25" x14ac:dyDescent="0.6">
      <c r="A1" s="38" t="s">
        <v>101</v>
      </c>
      <c r="B1" s="37"/>
      <c r="C1" s="37"/>
      <c r="D1" s="37"/>
      <c r="E1" s="37"/>
      <c r="F1" s="37"/>
    </row>
    <row r="2" spans="1:6" ht="17.25" thickBot="1" x14ac:dyDescent="0.65"/>
    <row r="3" spans="1:6" x14ac:dyDescent="0.6">
      <c r="A3" s="27" t="s">
        <v>102</v>
      </c>
      <c r="B3" s="28" t="s">
        <v>105</v>
      </c>
      <c r="C3" s="28" t="s">
        <v>116</v>
      </c>
      <c r="D3" s="28" t="s">
        <v>115</v>
      </c>
      <c r="E3" s="28" t="s">
        <v>114</v>
      </c>
      <c r="F3" s="29" t="s">
        <v>117</v>
      </c>
    </row>
    <row r="4" spans="1:6" x14ac:dyDescent="0.6">
      <c r="A4" s="30" t="s">
        <v>103</v>
      </c>
      <c r="B4" s="4" t="s">
        <v>108</v>
      </c>
      <c r="C4" s="25">
        <v>1532</v>
      </c>
      <c r="D4" s="26">
        <v>22980</v>
      </c>
      <c r="E4" s="4" t="s">
        <v>118</v>
      </c>
      <c r="F4" s="31">
        <f>_xlfn.RANK.EQ(D4,$D$4:$D$10)</f>
        <v>3</v>
      </c>
    </row>
    <row r="5" spans="1:6" x14ac:dyDescent="0.6">
      <c r="A5" s="30"/>
      <c r="B5" s="4" t="s">
        <v>109</v>
      </c>
      <c r="C5" s="25">
        <v>2415</v>
      </c>
      <c r="D5" s="26">
        <v>39848</v>
      </c>
      <c r="E5" s="4" t="s">
        <v>118</v>
      </c>
      <c r="F5" s="31">
        <f t="shared" ref="F5:F10" si="0">_xlfn.RANK.EQ(D5,$D$4:$D$10)</f>
        <v>1</v>
      </c>
    </row>
    <row r="6" spans="1:6" x14ac:dyDescent="0.6">
      <c r="A6" s="30"/>
      <c r="B6" s="4" t="s">
        <v>106</v>
      </c>
      <c r="C6" s="25">
        <v>1988</v>
      </c>
      <c r="D6" s="26">
        <v>33796</v>
      </c>
      <c r="E6" s="4" t="s">
        <v>118</v>
      </c>
      <c r="F6" s="31">
        <f t="shared" si="0"/>
        <v>2</v>
      </c>
    </row>
    <row r="7" spans="1:6" x14ac:dyDescent="0.6">
      <c r="A7" s="30" t="s">
        <v>104</v>
      </c>
      <c r="B7" s="4" t="s">
        <v>112</v>
      </c>
      <c r="C7" s="25">
        <v>1679</v>
      </c>
      <c r="D7" s="26">
        <v>6044</v>
      </c>
      <c r="E7" s="4" t="s">
        <v>119</v>
      </c>
      <c r="F7" s="31">
        <f t="shared" si="0"/>
        <v>5</v>
      </c>
    </row>
    <row r="8" spans="1:6" x14ac:dyDescent="0.6">
      <c r="A8" s="30"/>
      <c r="B8" s="4" t="s">
        <v>113</v>
      </c>
      <c r="C8" s="25">
        <v>2376</v>
      </c>
      <c r="D8" s="26">
        <v>9029</v>
      </c>
      <c r="E8" s="4" t="s">
        <v>119</v>
      </c>
      <c r="F8" s="31">
        <f t="shared" si="0"/>
        <v>4</v>
      </c>
    </row>
    <row r="9" spans="1:6" x14ac:dyDescent="0.6">
      <c r="A9" s="30" t="s">
        <v>107</v>
      </c>
      <c r="B9" s="4" t="s">
        <v>110</v>
      </c>
      <c r="C9" s="25">
        <v>2571</v>
      </c>
      <c r="D9" s="26">
        <v>5142</v>
      </c>
      <c r="E9" s="4" t="s">
        <v>120</v>
      </c>
      <c r="F9" s="31">
        <f t="shared" si="0"/>
        <v>6</v>
      </c>
    </row>
    <row r="10" spans="1:6" ht="17.25" thickBot="1" x14ac:dyDescent="0.65">
      <c r="A10" s="32"/>
      <c r="B10" s="33" t="s">
        <v>111</v>
      </c>
      <c r="C10" s="34">
        <v>1864</v>
      </c>
      <c r="D10" s="35">
        <v>4474</v>
      </c>
      <c r="E10" s="33" t="s">
        <v>120</v>
      </c>
      <c r="F10" s="36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H7" sqref="H7"/>
    </sheetView>
  </sheetViews>
  <sheetFormatPr defaultRowHeight="16.899999999999999" x14ac:dyDescent="0.6"/>
  <cols>
    <col min="1" max="1" width="3.5625" customWidth="1"/>
  </cols>
  <sheetData>
    <row r="1" spans="2:8" x14ac:dyDescent="0.6">
      <c r="B1" t="s">
        <v>121</v>
      </c>
    </row>
    <row r="3" spans="2:8" x14ac:dyDescent="0.6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6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6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6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6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6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6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6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6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6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6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7" workbookViewId="0">
      <selection activeCell="D31" sqref="D31"/>
    </sheetView>
  </sheetViews>
  <sheetFormatPr defaultRowHeight="16.899999999999999" x14ac:dyDescent="0.6"/>
  <cols>
    <col min="1" max="1" width="10.4375" bestFit="1" customWidth="1"/>
    <col min="8" max="8" width="8.6875" customWidth="1"/>
    <col min="10" max="10" width="10.4375" bestFit="1" customWidth="1"/>
  </cols>
  <sheetData>
    <row r="1" spans="1:10" x14ac:dyDescent="0.6">
      <c r="A1" t="s">
        <v>1</v>
      </c>
      <c r="B1" s="5" t="s">
        <v>7</v>
      </c>
      <c r="G1" t="s">
        <v>17</v>
      </c>
      <c r="H1" s="5" t="s">
        <v>52</v>
      </c>
    </row>
    <row r="2" spans="1:10" x14ac:dyDescent="0.6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6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IF(_xlfn.RANK.EQ(I3,$I$3:$I$11)&lt;=3,"국가대표",IF(_xlfn.RANK.EQ(I3,$I$3:$I$11)&lt;=6,"상비군",""))</f>
        <v>상비군</v>
      </c>
    </row>
    <row r="4" spans="1:10" x14ac:dyDescent="0.6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IF(_xlfn.RANK.EQ(I4,$I$3:$I$11)&lt;=3,"국가대표",IF(_xlfn.RANK.EQ(I4,$I$3:$I$11)&lt;=6,"상비군",""))</f>
        <v>국가대표</v>
      </c>
    </row>
    <row r="5" spans="1:10" x14ac:dyDescent="0.6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6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6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6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6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6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6">
      <c r="A11" s="18" t="s">
        <v>6</v>
      </c>
      <c r="B11" s="19"/>
      <c r="C11" s="19"/>
      <c r="D11" s="20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6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6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6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LEFT(UPPER(H15),3)&amp;"-"&amp;RIGHT(G15,2)&amp;"-"&amp;LEFT(UPPER(I15),2)</f>
        <v>HIH-20-DA</v>
      </c>
    </row>
    <row r="16" spans="1:10" x14ac:dyDescent="0.6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LEFT(UPPER(H16),3)&amp;"-"&amp;RIGHT(G16,2)&amp;"-"&amp;LEFT(UPPER(I16),2)</f>
        <v>IDE-24-NA</v>
      </c>
    </row>
    <row r="17" spans="1:10" x14ac:dyDescent="0.6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6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6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6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6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6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6">
      <c r="A23" s="7" t="s">
        <v>23</v>
      </c>
      <c r="B23" s="4">
        <f>TRUNC(100*SUMIF($C$15:$C$21,C15,$D$15:$D$21)/SUM(D15:D21))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6">
      <c r="A24" s="7" t="s">
        <v>24</v>
      </c>
      <c r="B24" s="4">
        <f>TRUNC(100*SUMIF($C$15:$C$21,C16,$D$15:$D$21)/SUM(D15:D21))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6">
      <c r="A26" t="s">
        <v>36</v>
      </c>
      <c r="B26" s="5" t="s">
        <v>37</v>
      </c>
    </row>
    <row r="27" spans="1:10" x14ac:dyDescent="0.6">
      <c r="A27" s="4" t="s">
        <v>38</v>
      </c>
      <c r="B27" s="4" t="s">
        <v>48</v>
      </c>
      <c r="C27" s="7" t="s">
        <v>50</v>
      </c>
      <c r="E27" s="23" t="s">
        <v>51</v>
      </c>
      <c r="F27" s="23"/>
      <c r="G27" s="23"/>
    </row>
    <row r="28" spans="1:10" x14ac:dyDescent="0.6">
      <c r="A28" s="4" t="s">
        <v>39</v>
      </c>
      <c r="B28" s="4">
        <v>268</v>
      </c>
      <c r="C28" s="4">
        <f>ROUNDDOWN(B28*(1-VLOOKUP(B28,$E$29:$G$33,3,TRUE)),1)</f>
        <v>246.5</v>
      </c>
      <c r="E28" s="21" t="s">
        <v>48</v>
      </c>
      <c r="F28" s="22"/>
      <c r="G28" s="4" t="s">
        <v>49</v>
      </c>
    </row>
    <row r="29" spans="1:10" x14ac:dyDescent="0.6">
      <c r="A29" s="4" t="s">
        <v>40</v>
      </c>
      <c r="B29" s="4">
        <v>135</v>
      </c>
      <c r="C29" s="4">
        <f t="shared" ref="C29:C36" si="3"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6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6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6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6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6">
      <c r="A34" s="4" t="s">
        <v>45</v>
      </c>
      <c r="B34" s="4">
        <v>409</v>
      </c>
      <c r="C34" s="4">
        <f t="shared" si="3"/>
        <v>347.6</v>
      </c>
    </row>
    <row r="35" spans="1:7" x14ac:dyDescent="0.6">
      <c r="A35" s="4" t="s">
        <v>46</v>
      </c>
      <c r="B35" s="4">
        <v>323</v>
      </c>
      <c r="C35" s="4">
        <f t="shared" si="3"/>
        <v>284.2</v>
      </c>
    </row>
    <row r="36" spans="1:7" x14ac:dyDescent="0.6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J13" sqref="J13"/>
    </sheetView>
  </sheetViews>
  <sheetFormatPr defaultRowHeight="16.899999999999999" outlineLevelRow="3" x14ac:dyDescent="0.6"/>
  <cols>
    <col min="2" max="2" width="10.4375" bestFit="1" customWidth="1"/>
    <col min="7" max="7" width="11.6875" bestFit="1" customWidth="1"/>
  </cols>
  <sheetData>
    <row r="1" spans="1:7" ht="20.65" x14ac:dyDescent="0.6">
      <c r="A1" s="24" t="s">
        <v>137</v>
      </c>
      <c r="B1" s="24"/>
      <c r="C1" s="24"/>
      <c r="D1" s="24"/>
      <c r="E1" s="24"/>
      <c r="F1" s="24"/>
      <c r="G1" s="24"/>
    </row>
    <row r="3" spans="1:7" x14ac:dyDescent="0.6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6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6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6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6">
      <c r="A7" s="16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6">
      <c r="A8" s="16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6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6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6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6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6">
      <c r="A13" s="16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6">
      <c r="A14" s="16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6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6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6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6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6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6">
      <c r="A20" s="17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6">
      <c r="A21" s="17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6">
      <c r="A22" s="17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6">
      <c r="A23" s="17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P4" sqref="P4"/>
    </sheetView>
  </sheetViews>
  <sheetFormatPr defaultRowHeight="16.899999999999999" x14ac:dyDescent="0.6"/>
  <sheetData>
    <row r="1" spans="1:9" x14ac:dyDescent="0.6">
      <c r="A1" s="5" t="s">
        <v>122</v>
      </c>
      <c r="F1" s="5" t="s">
        <v>134</v>
      </c>
    </row>
    <row r="2" spans="1:9" x14ac:dyDescent="0.6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6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6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6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6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6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6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6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6">
      <c r="A11" s="5" t="s">
        <v>135</v>
      </c>
      <c r="F11" s="5" t="s">
        <v>136</v>
      </c>
    </row>
    <row r="12" spans="1:9" x14ac:dyDescent="0.6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6">
      <c r="A13" s="4" t="s">
        <v>124</v>
      </c>
      <c r="B13" s="13">
        <v>935</v>
      </c>
      <c r="C13" s="13">
        <v>2855</v>
      </c>
      <c r="D13" s="13">
        <v>2768</v>
      </c>
      <c r="F13" s="4"/>
      <c r="G13" s="4"/>
      <c r="H13" s="4"/>
      <c r="I13" s="4"/>
    </row>
    <row r="14" spans="1:9" x14ac:dyDescent="0.6">
      <c r="A14" s="4" t="s">
        <v>125</v>
      </c>
      <c r="B14" s="13">
        <v>804</v>
      </c>
      <c r="C14" s="13">
        <v>1864</v>
      </c>
      <c r="D14" s="13">
        <v>2024</v>
      </c>
      <c r="F14" s="4"/>
      <c r="G14" s="4"/>
      <c r="H14" s="4"/>
      <c r="I14" s="4"/>
    </row>
    <row r="15" spans="1:9" x14ac:dyDescent="0.6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6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6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6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6">
      <c r="A19" s="4" t="s">
        <v>130</v>
      </c>
      <c r="B19" s="13">
        <v>1027</v>
      </c>
      <c r="C19" s="13">
        <v>1308</v>
      </c>
      <c r="D19" s="13">
        <v>2634</v>
      </c>
    </row>
  </sheetData>
  <dataConsolidate>
    <dataRefs count="1">
      <dataRef name="$A$2:$D$9,$F$2:$I$9,$A$12:$D$19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3" sqref="I13"/>
    </sheetView>
  </sheetViews>
  <sheetFormatPr defaultRowHeight="16.899999999999999" x14ac:dyDescent="0.6"/>
  <cols>
    <col min="2" max="7" width="7.0625" customWidth="1"/>
  </cols>
  <sheetData>
    <row r="1" spans="1:8" ht="20.65" x14ac:dyDescent="0.6">
      <c r="A1" s="24" t="s">
        <v>162</v>
      </c>
      <c r="B1" s="24"/>
      <c r="C1" s="24"/>
      <c r="D1" s="24"/>
      <c r="E1" s="24"/>
      <c r="F1" s="24"/>
      <c r="G1" s="24"/>
      <c r="H1" s="24"/>
    </row>
    <row r="3" spans="1:8" x14ac:dyDescent="0.6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6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6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6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6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6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6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6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opLeftCell="A3" workbookViewId="0">
      <selection activeCell="L8" sqref="L8"/>
    </sheetView>
  </sheetViews>
  <sheetFormatPr defaultRowHeight="16.899999999999999" x14ac:dyDescent="0.6"/>
  <cols>
    <col min="5" max="5" width="9.8125" bestFit="1" customWidth="1"/>
  </cols>
  <sheetData>
    <row r="1" spans="1:5" ht="20.65" x14ac:dyDescent="0.6">
      <c r="A1" s="24" t="s">
        <v>174</v>
      </c>
      <c r="B1" s="24"/>
      <c r="C1" s="24"/>
      <c r="D1" s="24"/>
      <c r="E1" s="24"/>
    </row>
    <row r="3" spans="1:5" x14ac:dyDescent="0.6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6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6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6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6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6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6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HUISU IM</cp:lastModifiedBy>
  <dcterms:created xsi:type="dcterms:W3CDTF">2025-02-05T04:40:07Z</dcterms:created>
  <dcterms:modified xsi:type="dcterms:W3CDTF">2026-05-22T06:10:56Z</dcterms:modified>
</cp:coreProperties>
</file>