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류지혜\2026_컴활2급_필기+실기통합본(20251204)\길벗컴활2급통합\기출\"/>
    </mc:Choice>
  </mc:AlternateContent>
  <xr:revisionPtr revIDLastSave="0" documentId="13_ncr:1_{457F1525-3A19-48B5-AB6A-67FEF1677158}" xr6:coauthVersionLast="47" xr6:coauthVersionMax="47" xr10:uidLastSave="{00000000-0000-0000-0000-000000000000}"/>
  <bookViews>
    <workbookView xWindow="300" yWindow="270" windowWidth="13395" windowHeight="14445" firstSheet="5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N" hidden="1" xlm="1">#NAME?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4" i="5"/>
  <c r="G16" i="5"/>
  <c r="G21" i="5" s="1"/>
  <c r="G17" i="5"/>
  <c r="G18" i="5"/>
  <c r="G10" i="5"/>
  <c r="G5" i="5"/>
  <c r="G8" i="5" s="1"/>
  <c r="G11" i="5"/>
  <c r="G12" i="5"/>
  <c r="G19" i="5"/>
  <c r="G6" i="5"/>
  <c r="G9" i="5"/>
  <c r="G14" i="5" s="1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<sst xmlns="http://schemas.openxmlformats.org/spreadsheetml/2006/main" count="302" uniqueCount="236">
  <si>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</si>
  <si>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</si>
  <si>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</si>
  <si>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</si>
  <si>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</si>
  <si>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</si>
  <si>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</si>
  <si>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</si>
  <si>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</si>
  <si>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</si>
  <si>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</si>
  <si>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</si>
  <si>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</si>
  <si>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</si>
  <si>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</si>
  <si>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</si>
  <si>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</si>
  <si>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</si>
  <si>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</si>
  <si>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</si>
  <si>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</si>
  <si>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</si>
  <si>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</si>
  <si>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</si>
  <si>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</si>
  <si>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</si>
  <si>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</si>
  <si>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</si>
  <si>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</si>
  <si>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</si>
  <si>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</si>
  <si>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</si>
  <si>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</si>
  <si>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</si>
  <si>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</si>
  <si>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</si>
  <si>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</si>
  <si>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</si>
  <si>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</si>
  <si>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</si>
  <si>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</si>
  <si>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</si>
  <si>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</si>
  <si>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</si>
  <si>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</si>
  <si>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</si>
  <si>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</si>
  <si>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</si>
  <si>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</si>
  <si>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</si>
  <si>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</si>
  <si>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</si>
  <si>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</si>
  <si>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</si>
  <si>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</si>
  <si>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</si>
  <si>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</si>
  <si>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</si>
  <si>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</si>
  <si>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</si>
  <si>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</si>
  <si>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</si>
  <si>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</si>
  <si>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</si>
  <si>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</si>
  <si>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</si>
  <si>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</si>
  <si>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</si>
  <si>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</si>
  <si>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</si>
  <si>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</si>
  <si>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</si>
  <si>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</si>
  <si>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</si>
  <si>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</si>
  <si>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</si>
  <si>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</si>
  <si>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</si>
  <si>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</si>
  <si>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</si>
  <si>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</si>
  <si>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</si>
  <si>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</si>
  <si>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</si>
  <si>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</si>
  <si>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</si>
  <si>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</si>
  <si>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</si>
  <si>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</si>
  <si>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</si>
  <si>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</si>
  <si>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</si>
  <si>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</si>
  <si>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</si>
  <si>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</si>
  <si>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</si>
  <si>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</si>
  <si>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</si>
  <si>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</si>
  <si>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</si>
  <si>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</si>
  <si>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</si>
  <si>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</si>
  <si>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</si>
  <si>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</si>
  <si>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</si>
  <si>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</si>
  <si>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</si>
  <si>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</si>
  <si>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</si>
  <si>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</si>
  <si>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</si>
  <si>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</si>
  <si>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</si>
  <si>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</si>
  <si>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</si>
  <si>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</si>
  <si>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</si>
  <si>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</si>
  <si>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</si>
  <si>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</si>
  <si>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</si>
  <si>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</si>
  <si>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</si>
  <si>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</si>
  <si>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</si>
  <si>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</si>
  <si>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</si>
  <si>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</si>
  <si>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</si>
  <si>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</si>
  <si>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</si>
  <si>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</si>
  <si>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</si>
  <si>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</si>
  <si>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</si>
  <si>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</si>
  <si>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</si>
  <si>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</si>
  <si>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</si>
  <si>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</si>
  <si>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</si>
  <si>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</si>
  <si>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</si>
  <si>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</si>
  <si>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</si>
  <si>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</si>
  <si>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</si>
  <si>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</si>
  <si>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</si>
  <si>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</si>
  <si>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</si>
  <si>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</si>
  <si>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</si>
  <si>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</si>
  <si>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</si>
  <si>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</si>
  <si>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</si>
  <si>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</si>
  <si>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</si>
  <si>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</si>
  <si>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</si>
  <si>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</si>
  <si>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</si>
  <si>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</si>
  <si>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</si>
  <si>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</si>
  <si>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</si>
  <si>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</si>
  <si>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</si>
  <si>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</si>
  <si>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</si>
  <si>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</si>
  <si>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</si>
  <si>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</si>
  <si>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</si>
  <si>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</si>
  <si>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</si>
  <si>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</si>
  <si>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</si>
  <si>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</si>
  <si>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</si>
  <si>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</si>
  <si>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</si>
  <si>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</si>
  <si>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</si>
  <si>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</si>
  <si>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</si>
  <si>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</si>
  <si>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</si>
  <si>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</si>
  <si>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</si>
  <si>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</si>
  <si>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</si>
  <si>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</si>
  <si>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</si>
  <si>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</si>
  <si>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</si>
  <si>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</si>
  <si>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</si>
  <si>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</si>
  <si>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</si>
  <si>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</si>
  <si>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전자제품</t>
  </si>
  <si>
    <t>식료품</t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</si>
  <si>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</si>
  <si>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</si>
  <si>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</si>
  <si>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</si>
  <si>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</si>
  <si>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</si>
  <si>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</si>
  <si>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</si>
  <si>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</si>
  <si>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</si>
  <si>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</si>
  <si>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</si>
  <si>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</si>
  <si>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</si>
  <si>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</si>
  <si>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</si>
  <si>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</si>
  <si>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</si>
  <si>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</si>
  <si>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</si>
  <si>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</si>
  <si>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</si>
  <si>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</si>
  <si>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</si>
  <si>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MP-2842</t>
    <phoneticPr fontId="1" type="noConversion"/>
  </si>
  <si>
    <t>합계</t>
  </si>
  <si>
    <t>누계</t>
    <phoneticPr fontId="1" type="noConversion"/>
  </si>
  <si>
    <t>개수</t>
    <phoneticPr fontId="1" type="noConversion"/>
  </si>
  <si>
    <t>*공항</t>
    <phoneticPr fontId="1" type="noConversion"/>
  </si>
  <si>
    <t>*항구</t>
    <phoneticPr fontId="1" type="noConversion"/>
  </si>
  <si>
    <t>배송방법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</si>
</sst>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4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4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4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CC-40C8-8F5F-9D32EBAAB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0C8-8F5F-9D32EBAAB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121648"/>
        <c:axId val="2025121168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20251211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25121648"/>
        <c:crosses val="max"/>
        <c:crossBetween val="between"/>
      </c:valAx>
      <c:catAx>
        <c:axId val="2025121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12116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533400</xdr:colOff>
          <xdr:row>11</xdr:row>
          <xdr:rowOff>0</xdr:rowOff>
        </xdr:from>
        <xdr:to>
          <xdr:col>4</xdr:col>
          <xdr:colOff>0</xdr:colOff>
          <xdr:row>12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28575</xdr:colOff>
      <xdr:row>11</xdr:row>
      <xdr:rowOff>9525</xdr:rowOff>
    </xdr:from>
    <xdr:to>
      <xdr:col>5</xdr:col>
      <xdr:colOff>504825</xdr:colOff>
      <xdr:row>12</xdr:row>
      <xdr:rowOff>190500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0880CDFE-AF40-BD92-307A-28FD3585ADB7}"/>
            </a:ext>
          </a:extLst>
        </xdr:cNvPr>
        <xdr:cNvSpPr/>
      </xdr:nvSpPr>
      <xdr:spPr>
        <a:xfrm>
          <a:off x="2343150" y="2362200"/>
          <a:ext cx="1019175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C15" sqref="C15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205</v>
      </c>
      <c r="B3" s="1" t="s">
        <v>206</v>
      </c>
      <c r="C3" s="1" t="s">
        <v>207</v>
      </c>
      <c r="D3" s="1" t="s">
        <v>208</v>
      </c>
      <c r="E3" s="1" t="s">
        <v>209</v>
      </c>
      <c r="F3" s="1" t="s">
        <v>210</v>
      </c>
    </row>
    <row r="4" spans="1:6" x14ac:dyDescent="0.3">
      <c r="A4" s="1" t="s">
        <v>211</v>
      </c>
      <c r="B4" s="1" t="s">
        <v>215</v>
      </c>
      <c r="C4" s="2">
        <v>45354</v>
      </c>
      <c r="D4" s="1" t="s">
        <v>220</v>
      </c>
      <c r="E4" s="1" t="s">
        <v>225</v>
      </c>
      <c r="F4" s="3">
        <v>240000</v>
      </c>
    </row>
    <row r="5" spans="1:6" x14ac:dyDescent="0.3">
      <c r="A5" s="1" t="s">
        <v>212</v>
      </c>
      <c r="B5" s="1" t="s">
        <v>216</v>
      </c>
      <c r="C5" s="2">
        <v>45359</v>
      </c>
      <c r="D5" s="1" t="s">
        <v>221</v>
      </c>
      <c r="E5" s="1" t="s">
        <v>226</v>
      </c>
      <c r="F5" s="3">
        <v>150000</v>
      </c>
    </row>
    <row r="6" spans="1:6" x14ac:dyDescent="0.3">
      <c r="A6" s="1" t="s">
        <v>229</v>
      </c>
      <c r="B6" s="1" t="s">
        <v>217</v>
      </c>
      <c r="C6" s="2">
        <v>45362</v>
      </c>
      <c r="D6" s="1" t="s">
        <v>222</v>
      </c>
      <c r="E6" s="1" t="s">
        <v>227</v>
      </c>
      <c r="F6" s="3">
        <v>180000</v>
      </c>
    </row>
    <row r="7" spans="1:6" x14ac:dyDescent="0.3">
      <c r="A7" s="1" t="s">
        <v>213</v>
      </c>
      <c r="B7" s="1" t="s">
        <v>218</v>
      </c>
      <c r="C7" s="2">
        <v>45366</v>
      </c>
      <c r="D7" s="1" t="s">
        <v>223</v>
      </c>
      <c r="E7" s="1" t="s">
        <v>228</v>
      </c>
      <c r="F7" s="3">
        <v>300000</v>
      </c>
    </row>
    <row r="8" spans="1:6" x14ac:dyDescent="0.3">
      <c r="A8" s="1" t="s">
        <v>214</v>
      </c>
      <c r="B8" s="1" t="s">
        <v>219</v>
      </c>
      <c r="C8" s="2">
        <v>45373</v>
      </c>
      <c r="D8" s="1" t="s">
        <v>224</v>
      </c>
      <c r="E8" s="1" t="s">
        <v>226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I10" sqref="I10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23" t="s">
        <v>101</v>
      </c>
      <c r="B1" s="23"/>
      <c r="C1" s="23"/>
      <c r="D1" s="23"/>
      <c r="E1" s="23"/>
      <c r="F1" s="23"/>
    </row>
    <row r="2" spans="1:6" ht="17.25" thickBot="1" x14ac:dyDescent="0.35"/>
    <row r="3" spans="1:6" x14ac:dyDescent="0.3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3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3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3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3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3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3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7.25" thickBot="1" x14ac:dyDescent="0.3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L11" sqref="L11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188</v>
      </c>
      <c r="C3" t="s">
        <v>189</v>
      </c>
      <c r="D3" t="s">
        <v>190</v>
      </c>
      <c r="E3" t="s">
        <v>191</v>
      </c>
      <c r="F3" t="s">
        <v>192</v>
      </c>
      <c r="G3" t="s">
        <v>193</v>
      </c>
      <c r="H3" t="s">
        <v>194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16" workbookViewId="0">
      <selection activeCell="I32" sqref="I32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 $I$3:$I$11, 0)&lt;=3, "국가대표", IF(_xlfn.RANK.EQ(I3, $I$3:$I$11, 0)&lt;=6, "상비군", 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 $I$3:$I$11, 0)&lt;=3, "국가대표", IF(_xlfn.RANK.EQ(I4, $I$3:$I$11, 0)&lt;=6, "상비군", 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 3)) &amp;"-"&amp; RIGHT(G15, 2) &amp;"-"&amp; UPPER(LEFT(I15, 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 3)) &amp;"-"&amp; RIGHT(G16, 2) &amp;"-"&amp; UPPER(LEFT(I16, 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TRUNC(SUMIF($C$15:$C$21, A23, $D$15:$D$21)/SUM($D$15:$D$21)*100)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TRUNC(SUMIF($C$15:$C$21, A24, $D$15:$D$21)/SUM($D$15:$D$21)*100)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3">
      <c r="A28" s="4" t="s">
        <v>39</v>
      </c>
      <c r="B28" s="4">
        <v>268</v>
      </c>
      <c r="C28" s="4">
        <f>ROUNDDOWN(B28*(1-VLOOKUP(B28, $E$29:$G$33, 3, 1)), 1)</f>
        <v>246.5</v>
      </c>
      <c r="E28" s="19" t="s">
        <v>48</v>
      </c>
      <c r="F28" s="20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ROUNDDOWN(B29*(1-VLOOKUP(B29, $E$29:$G$33, 3, 1)), 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L15" sqref="L15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22" t="s">
        <v>137</v>
      </c>
      <c r="B1" s="22"/>
      <c r="C1" s="22"/>
      <c r="D1" s="22"/>
      <c r="E1" s="22"/>
      <c r="F1" s="22"/>
      <c r="G1" s="22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36" t="s">
        <v>199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36" t="s">
        <v>195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36" t="s">
        <v>200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36" t="s">
        <v>196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8" t="s">
        <v>201</v>
      </c>
      <c r="B20" s="37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8" t="s">
        <v>197</v>
      </c>
      <c r="B21" s="37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8" t="s">
        <v>202</v>
      </c>
      <c r="B22" s="37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8" t="s">
        <v>198</v>
      </c>
      <c r="B23" s="37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L13" sqref="L13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233</v>
      </c>
      <c r="G13" s="4" t="s">
        <v>235</v>
      </c>
      <c r="H13" s="4" t="s">
        <v>203</v>
      </c>
      <c r="I13" s="4" t="s">
        <v>204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234</v>
      </c>
      <c r="G14" s="4" t="s">
        <v>124</v>
      </c>
      <c r="H14" s="39">
        <v>2736</v>
      </c>
      <c r="I14" s="39">
        <v>8252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2" sqref="I12"/>
    </sheetView>
  </sheetViews>
  <sheetFormatPr defaultRowHeight="16.5" x14ac:dyDescent="0.3"/>
  <cols>
    <col min="2" max="7" width="7.125" customWidth="1"/>
  </cols>
  <sheetData>
    <row r="1" spans="1:8" ht="20.25" x14ac:dyDescent="0.3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3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3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3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3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3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3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3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3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1</xdr:col>
                    <xdr:colOff>533400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topLeftCell="A3" workbookViewId="0">
      <selection activeCell="G27" sqref="G27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22" t="s">
        <v>174</v>
      </c>
      <c r="B1" s="22"/>
      <c r="C1" s="22"/>
      <c r="D1" s="22"/>
      <c r="E1" s="22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Jihye Ryu</cp:lastModifiedBy>
  <dcterms:created xsi:type="dcterms:W3CDTF">2025-02-05T04:40:07Z</dcterms:created>
  <dcterms:modified xsi:type="dcterms:W3CDTF">2026-05-04T06:58:07Z</dcterms:modified>
</cp:coreProperties>
</file>