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_실기_총정리(20251015) (1)\2026컴활2급실기_총정리\기출\"/>
    </mc:Choice>
  </mc:AlternateContent>
  <xr:revisionPtr revIDLastSave="0" documentId="13_ncr:1_{8B99FB9C-6454-44C6-9C1B-BE6F36CE9B32}" xr6:coauthVersionLast="47" xr6:coauthVersionMax="47" xr10:uidLastSave="{00000000-0000-0000-0000-000000000000}"/>
  <bookViews>
    <workbookView xWindow="-120" yWindow="-120" windowWidth="29040" windowHeight="157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Sheet1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5" hidden="1">'분석작업-1'!$A$3:$G$19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21" i="5" s="1"/>
  <c r="G4" i="5"/>
  <c r="G8" i="5" s="1"/>
  <c r="G16" i="5"/>
  <c r="G17" i="5"/>
  <c r="G18" i="5"/>
  <c r="G10" i="5"/>
  <c r="G5" i="5"/>
  <c r="G11" i="5"/>
  <c r="G12" i="5"/>
  <c r="G19" i="5"/>
  <c r="G6" i="5"/>
  <c r="G9" i="5"/>
  <c r="G14" i="5" l="1"/>
  <c r="G23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<sst xmlns="http://schemas.openxmlformats.org/spreadsheetml/2006/main" count="290" uniqueCount="230">
  <si>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</si>
  <si>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</si>
  <si>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</si>
  <si>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</si>
  <si>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</si>
  <si>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</si>
  <si>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</si>
  <si>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</si>
  <si>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</si>
  <si>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</si>
  <si>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</si>
  <si>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</si>
  <si>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</si>
  <si>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</si>
  <si>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</si>
  <si>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</si>
  <si>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</si>
  <si>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</si>
  <si>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</si>
  <si>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</si>
  <si>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</si>
  <si>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</si>
  <si>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</si>
  <si>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</si>
  <si>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</si>
  <si>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</si>
  <si>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</si>
  <si>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</si>
  <si>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</si>
  <si>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</si>
  <si>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</si>
  <si>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</si>
  <si>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</si>
  <si>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</si>
  <si>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</si>
  <si>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</si>
  <si>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</si>
  <si>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</si>
  <si>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</si>
  <si>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</si>
  <si>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</si>
  <si>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</si>
  <si>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</si>
  <si>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</si>
  <si>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</si>
  <si>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</si>
  <si>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</si>
  <si>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</si>
  <si>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</si>
  <si>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</si>
  <si>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</si>
  <si>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</si>
  <si>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</si>
  <si>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</si>
  <si>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</si>
  <si>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</si>
  <si>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</si>
  <si>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</si>
  <si>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</si>
  <si>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</si>
  <si>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</si>
  <si>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</si>
  <si>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</si>
  <si>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</si>
  <si>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</si>
  <si>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</si>
  <si>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</si>
  <si>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</si>
  <si>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</si>
  <si>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</si>
  <si>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</si>
  <si>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</si>
  <si>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</si>
  <si>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</si>
  <si>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</si>
  <si>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</si>
  <si>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</si>
  <si>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</si>
  <si>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</si>
  <si>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</si>
  <si>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</si>
  <si>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</si>
  <si>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</si>
  <si>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</si>
  <si>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</si>
  <si>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</si>
  <si>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</si>
  <si>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</si>
  <si>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</si>
  <si>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</si>
  <si>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</si>
  <si>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</si>
  <si>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</si>
  <si>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</si>
  <si>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</si>
  <si>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</si>
  <si>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</si>
  <si>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</si>
  <si>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</si>
  <si>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</si>
  <si>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</si>
  <si>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</si>
  <si>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</si>
  <si>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</si>
  <si>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</si>
  <si>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</si>
  <si>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</si>
  <si>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</si>
  <si>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</si>
  <si>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</si>
  <si>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</si>
  <si>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</si>
  <si>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</si>
  <si>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</si>
  <si>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</si>
  <si>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</si>
  <si>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</si>
  <si>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</si>
  <si>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</si>
  <si>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</si>
  <si>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</si>
  <si>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</si>
  <si>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</si>
  <si>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</si>
  <si>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</si>
  <si>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</si>
  <si>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</si>
  <si>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</si>
  <si>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</si>
  <si>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</si>
  <si>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</si>
  <si>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</si>
  <si>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</si>
  <si>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</si>
  <si>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</si>
  <si>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</si>
  <si>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</si>
  <si>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</si>
  <si>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</si>
  <si>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</si>
  <si>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</si>
  <si>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</si>
  <si>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</si>
  <si>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</si>
  <si>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</si>
  <si>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</si>
  <si>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</si>
  <si>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</si>
  <si>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</si>
  <si>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</si>
  <si>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</si>
  <si>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</si>
  <si>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</si>
  <si>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</si>
  <si>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</si>
  <si>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</si>
  <si>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</si>
  <si>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</si>
  <si>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</si>
  <si>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</si>
  <si>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</si>
  <si>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</si>
  <si>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</si>
  <si>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</si>
  <si>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</si>
  <si>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</si>
  <si>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</si>
  <si>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</si>
  <si>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</si>
  <si>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</si>
  <si>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</si>
  <si>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</si>
  <si>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</si>
  <si>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</si>
  <si>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</si>
  <si>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</si>
  <si>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</si>
  <si>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</si>
  <si>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</si>
  <si>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</si>
  <si>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</si>
  <si>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</si>
  <si>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</si>
  <si>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</si>
  <si>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실적총액</t>
    <phoneticPr fontId="1" type="noConversion"/>
  </si>
  <si>
    <t>목표</t>
    <phoneticPr fontId="1" type="noConversion"/>
  </si>
  <si>
    <t>사원명</t>
    <phoneticPr fontId="1" type="noConversion"/>
  </si>
  <si>
    <t>실적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</si>
  <si>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</si>
  <si>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</si>
  <si>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</si>
  <si>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</si>
  <si>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</si>
  <si>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</si>
  <si>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</si>
  <si>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</si>
  <si>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</si>
  <si>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</si>
  <si>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</si>
  <si>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</si>
  <si>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</si>
  <si>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</si>
  <si>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</si>
  <si>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</si>
  <si>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</si>
  <si>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</si>
  <si>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</si>
  <si>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</si>
  <si>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</si>
  <si>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</si>
  <si>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</si>
  <si>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</si>
  <si>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</si>
  <si>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</si>
  <si>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</si>
  <si>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</si>
  <si>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</si>
  <si>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</si>
  <si>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</si>
  <si>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</si>
  <si>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</si>
  <si>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</si>
  <si>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</si>
  <si>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</si>
  <si>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</si>
  <si>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</si>
  <si>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</si>
  <si>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</si>
  <si>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공항</t>
    <phoneticPr fontId="1" type="noConversion"/>
  </si>
  <si>
    <t>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</si>
</sst>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3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3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3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차트작업!$A$4:$B$9</c:f>
              <c:multiLvlStrCache>
                <c:ptCount val="6"/>
                <c:lvl>
                  <c:pt idx="0">
                    <c:v>영업1팀</c:v>
                  </c:pt>
                  <c:pt idx="1">
                    <c:v>영업2팀</c:v>
                  </c:pt>
                  <c:pt idx="2">
                    <c:v>영업1팀</c:v>
                  </c:pt>
                  <c:pt idx="3">
                    <c:v>영업2팀</c:v>
                  </c:pt>
                  <c:pt idx="4">
                    <c:v>영업2팀</c:v>
                  </c:pt>
                  <c:pt idx="5">
                    <c:v>영업1팀</c:v>
                  </c:pt>
                </c:lvl>
                <c:lvl>
                  <c:pt idx="0">
                    <c:v>김선길</c:v>
                  </c:pt>
                  <c:pt idx="1">
                    <c:v>강하늘</c:v>
                  </c:pt>
                  <c:pt idx="2">
                    <c:v>유해인</c:v>
                  </c:pt>
                  <c:pt idx="3">
                    <c:v>문지성</c:v>
                  </c:pt>
                  <c:pt idx="4">
                    <c:v>최시아</c:v>
                  </c:pt>
                  <c:pt idx="5">
                    <c:v>홍선수</c:v>
                  </c:pt>
                </c:lvl>
              </c:multiLvlStrCache>
            </c:multiLvl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tx>
                <c:rich>
                  <a:bodyPr/>
                  <a:lstStyle/>
                  <a:p>
                    <a:fld id="{782586A8-D528-4FB3-9FE9-13B9F2FE5721}" type="SERIESNAME">
                      <a:rPr lang="ko-KR" altLang="en-US"/>
                      <a:pPr/>
                      <a:t>[계열 이름]</a:t>
                    </a:fld>
                    <a:r>
                      <a:rPr lang="en-US" altLang="ko-KR" baseline="0"/>
                      <a:t>, </a:t>
                    </a:r>
                  </a:p>
                  <a:p>
                    <a:fld id="{8B60DD27-BB15-4DDA-A509-5D1CEFED4E6C}" type="VALUE">
                      <a:rPr lang="en-US" altLang="ko-KR" baseline="0"/>
                      <a:pPr/>
                      <a:t>[값]</a:t>
                    </a:fld>
                    <a:endParaRPr lang="ko-KR" altLang="en-US"/>
                  </a:p>
                </c:rich>
              </c:tx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0F5B-4500-B2D1-9B88EE2BA3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차트작업!$A$4:$B$9</c:f>
              <c:multiLvlStrCache>
                <c:ptCount val="6"/>
                <c:lvl>
                  <c:pt idx="0">
                    <c:v>영업1팀</c:v>
                  </c:pt>
                  <c:pt idx="1">
                    <c:v>영업2팀</c:v>
                  </c:pt>
                  <c:pt idx="2">
                    <c:v>영업1팀</c:v>
                  </c:pt>
                  <c:pt idx="3">
                    <c:v>영업2팀</c:v>
                  </c:pt>
                  <c:pt idx="4">
                    <c:v>영업2팀</c:v>
                  </c:pt>
                  <c:pt idx="5">
                    <c:v>영업1팀</c:v>
                  </c:pt>
                </c:lvl>
                <c:lvl>
                  <c:pt idx="0">
                    <c:v>김선길</c:v>
                  </c:pt>
                  <c:pt idx="1">
                    <c:v>강하늘</c:v>
                  </c:pt>
                  <c:pt idx="2">
                    <c:v>유해인</c:v>
                  </c:pt>
                  <c:pt idx="3">
                    <c:v>문지성</c:v>
                  </c:pt>
                  <c:pt idx="4">
                    <c:v>최시아</c:v>
                  </c:pt>
                  <c:pt idx="5">
                    <c:v>홍선수</c:v>
                  </c:pt>
                </c:lvl>
              </c:multiLvlStrCache>
            </c:multiLvl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208208"/>
        <c:axId val="174321195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74321195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3208208"/>
        <c:crosses val="max"/>
        <c:crossBetween val="between"/>
      </c:valAx>
      <c:catAx>
        <c:axId val="1743208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32119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액자 1">
          <a:extLst>
            <a:ext uri="{FF2B5EF4-FFF2-40B4-BE49-F238E27FC236}">
              <a16:creationId xmlns:a16="http://schemas.microsoft.com/office/drawing/2014/main" id="{13CC623A-D333-4B26-B4FA-F78E89BB528F}"/>
            </a:ext>
          </a:extLst>
        </xdr:cNvPr>
        <xdr:cNvSpPr/>
      </xdr:nvSpPr>
      <xdr:spPr>
        <a:xfrm>
          <a:off x="2314575" y="2352675"/>
          <a:ext cx="1085850" cy="419100"/>
        </a:xfrm>
        <a:prstGeom prst="fram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chemeClr val="tx1"/>
              </a:solidFill>
            </a:rPr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C9" sqref="C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K13" sqref="K13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7" t="s">
        <v>101</v>
      </c>
      <c r="B1" s="26"/>
      <c r="C1" s="26"/>
      <c r="D1" s="26"/>
      <c r="E1" s="26"/>
      <c r="F1" s="26"/>
    </row>
    <row r="2" spans="1:6" ht="17.25" thickBot="1" x14ac:dyDescent="0.35"/>
    <row r="3" spans="1:6" x14ac:dyDescent="0.3">
      <c r="A3" s="30" t="s">
        <v>102</v>
      </c>
      <c r="B3" s="31" t="s">
        <v>105</v>
      </c>
      <c r="C3" s="31" t="s">
        <v>116</v>
      </c>
      <c r="D3" s="31" t="s">
        <v>115</v>
      </c>
      <c r="E3" s="31" t="s">
        <v>114</v>
      </c>
      <c r="F3" s="32" t="s">
        <v>117</v>
      </c>
    </row>
    <row r="4" spans="1:6" x14ac:dyDescent="0.3">
      <c r="A4" s="33" t="s">
        <v>103</v>
      </c>
      <c r="B4" s="5" t="s">
        <v>108</v>
      </c>
      <c r="C4" s="28">
        <v>1532</v>
      </c>
      <c r="D4" s="29">
        <v>22980</v>
      </c>
      <c r="E4" s="5" t="s">
        <v>118</v>
      </c>
      <c r="F4" s="34">
        <f>_xlfn.RANK.EQ(D4,$D$4:$D$10)</f>
        <v>3</v>
      </c>
    </row>
    <row r="5" spans="1:6" x14ac:dyDescent="0.3">
      <c r="A5" s="33"/>
      <c r="B5" s="5" t="s">
        <v>109</v>
      </c>
      <c r="C5" s="28">
        <v>2415</v>
      </c>
      <c r="D5" s="29">
        <v>39848</v>
      </c>
      <c r="E5" s="5" t="s">
        <v>118</v>
      </c>
      <c r="F5" s="34">
        <f t="shared" ref="F5:F10" si="0">_xlfn.RANK.EQ(D5,$D$4:$D$10)</f>
        <v>1</v>
      </c>
    </row>
    <row r="6" spans="1:6" x14ac:dyDescent="0.3">
      <c r="A6" s="33"/>
      <c r="B6" s="5" t="s">
        <v>106</v>
      </c>
      <c r="C6" s="28">
        <v>1988</v>
      </c>
      <c r="D6" s="29">
        <v>33796</v>
      </c>
      <c r="E6" s="5" t="s">
        <v>118</v>
      </c>
      <c r="F6" s="34">
        <f t="shared" si="0"/>
        <v>2</v>
      </c>
    </row>
    <row r="7" spans="1:6" x14ac:dyDescent="0.3">
      <c r="A7" s="33" t="s">
        <v>104</v>
      </c>
      <c r="B7" s="5" t="s">
        <v>112</v>
      </c>
      <c r="C7" s="28">
        <v>1679</v>
      </c>
      <c r="D7" s="29">
        <v>6044</v>
      </c>
      <c r="E7" s="5" t="s">
        <v>119</v>
      </c>
      <c r="F7" s="34">
        <f t="shared" si="0"/>
        <v>5</v>
      </c>
    </row>
    <row r="8" spans="1:6" x14ac:dyDescent="0.3">
      <c r="A8" s="33"/>
      <c r="B8" s="5" t="s">
        <v>113</v>
      </c>
      <c r="C8" s="28">
        <v>2376</v>
      </c>
      <c r="D8" s="29">
        <v>9029</v>
      </c>
      <c r="E8" s="5" t="s">
        <v>119</v>
      </c>
      <c r="F8" s="34">
        <f t="shared" si="0"/>
        <v>4</v>
      </c>
    </row>
    <row r="9" spans="1:6" x14ac:dyDescent="0.3">
      <c r="A9" s="33" t="s">
        <v>107</v>
      </c>
      <c r="B9" s="5" t="s">
        <v>110</v>
      </c>
      <c r="C9" s="28">
        <v>2571</v>
      </c>
      <c r="D9" s="29">
        <v>5142</v>
      </c>
      <c r="E9" s="5" t="s">
        <v>120</v>
      </c>
      <c r="F9" s="34">
        <f t="shared" si="0"/>
        <v>6</v>
      </c>
    </row>
    <row r="10" spans="1:6" ht="17.25" thickBot="1" x14ac:dyDescent="0.35">
      <c r="A10" s="35"/>
      <c r="B10" s="36" t="s">
        <v>111</v>
      </c>
      <c r="C10" s="37">
        <v>1864</v>
      </c>
      <c r="D10" s="38">
        <v>4474</v>
      </c>
      <c r="E10" s="36" t="s">
        <v>120</v>
      </c>
      <c r="F10" s="39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Q21" sqref="Q21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topLeftCell="A10" workbookViewId="0">
      <selection activeCell="F36" sqref="F36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 _xlfn.RANK.EQ(I3,$I$3:$I$11,0)&lt;=3, "국가대표", IF(_xlfn.RANK.EQ(I3,$I$3:$I$11,0) &lt;=6, "상비군", "") 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 _xlfn.RANK.EQ(I4,$I$3:$I$11,0)&lt;=3, "국가대표", IF(_xlfn.RANK.EQ(I4,$I$3:$I$11,0) &lt;=6, "상비군", "") 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19" t="s">
        <v>6</v>
      </c>
      <c r="B11" s="20"/>
      <c r="C11" s="20"/>
      <c r="D11" s="21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3">
      <c r="A12" s="4"/>
    </row>
    <row r="13" spans="1:10" x14ac:dyDescent="0.3">
      <c r="A13" t="s">
        <v>18</v>
      </c>
      <c r="B13" s="7" t="s">
        <v>183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UPPER(LEFT(H15,3))&amp;"-"&amp;RIGHT(G15,2)&amp;"-"&amp;UPPER(LEFT(I15,2))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UPPER(LEFT(H16,3))&amp;"-"&amp;RIGHT(G16,2)&amp;"-"&amp;UPPER(LEFT(I16,2))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TRUNC(SUMIF(C15:C21,"카드",D15:D21)/SUM(C15:D21)*100, 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TRUNC(SUMIF(C15:C21,"현금",D15:D21)/SUM(C15:D21)*100, 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3">
      <c r="A28" s="5" t="s">
        <v>39</v>
      </c>
      <c r="B28" s="5">
        <v>268</v>
      </c>
      <c r="C28" s="5">
        <f>ROUNDDOWN( B28*(1-VLOOKUP(B28,$E$29:$G$33,3,TRUE)), 1)</f>
        <v>246.5</v>
      </c>
      <c r="E28" s="22" t="s">
        <v>48</v>
      </c>
      <c r="F28" s="23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 B29*(1-VLOOKUP(B29,$E$29:$G$33,3,TRUE)), 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75D7C-1137-43B0-B3F5-BF62CC03C5D6}">
  <dimension ref="A1"/>
  <sheetViews>
    <sheetView workbookViewId="0">
      <selection activeCell="A3" sqref="A3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M19" sqref="M19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5" t="s">
        <v>137</v>
      </c>
      <c r="B1" s="25"/>
      <c r="C1" s="25"/>
      <c r="D1" s="25"/>
      <c r="E1" s="25"/>
      <c r="F1" s="25"/>
      <c r="G1" s="25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40" t="s">
        <v>224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40" t="s">
        <v>220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40" t="s">
        <v>225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40" t="s">
        <v>221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41" t="s">
        <v>226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41" t="s">
        <v>222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41" t="s">
        <v>227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41" t="s">
        <v>223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Q15" sqref="Q15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228</v>
      </c>
      <c r="G13" s="5"/>
      <c r="H13" s="5"/>
      <c r="I13" s="5"/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229</v>
      </c>
      <c r="G14" s="5"/>
      <c r="H14" s="5"/>
      <c r="I14" s="5"/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leftLabels="1" topLabels="1">
    <dataRefs count="3">
      <dataRef ref="B2:D5" sheet="분석작업-2"/>
      <dataRef ref="G2:I5" sheet="분석작업-2"/>
      <dataRef ref="B12:D15" sheet="분석작업-2"/>
    </dataRefs>
  </dataConsolid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topLeftCell="A3" workbookViewId="0">
      <selection activeCell="L33" sqref="L33"/>
    </sheetView>
  </sheetViews>
  <sheetFormatPr defaultRowHeight="16.5" x14ac:dyDescent="0.3"/>
  <cols>
    <col min="2" max="7" width="7.125" customWidth="1"/>
  </cols>
  <sheetData>
    <row r="1" spans="1:8" ht="20.25" x14ac:dyDescent="0.3">
      <c r="A1" s="25" t="s">
        <v>162</v>
      </c>
      <c r="B1" s="25"/>
      <c r="C1" s="25"/>
      <c r="D1" s="25"/>
      <c r="E1" s="25"/>
      <c r="F1" s="25"/>
      <c r="G1" s="25"/>
      <c r="H1" s="25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K11" sqref="K11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5" t="s">
        <v>174</v>
      </c>
      <c r="B1" s="25"/>
      <c r="C1" s="25"/>
      <c r="D1" s="25"/>
      <c r="E1" s="25"/>
    </row>
    <row r="3" spans="1:5" x14ac:dyDescent="0.3">
      <c r="A3" s="5" t="s">
        <v>186</v>
      </c>
      <c r="B3" s="5" t="s">
        <v>175</v>
      </c>
      <c r="C3" s="5" t="s">
        <v>185</v>
      </c>
      <c r="D3" s="5" t="s">
        <v>187</v>
      </c>
      <c r="E3" s="5" t="s">
        <v>184</v>
      </c>
    </row>
    <row r="4" spans="1:5" x14ac:dyDescent="0.3">
      <c r="A4" s="5" t="s">
        <v>178</v>
      </c>
      <c r="B4" s="5" t="s">
        <v>176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179</v>
      </c>
      <c r="B5" s="5" t="s">
        <v>177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180</v>
      </c>
      <c r="B6" s="5" t="s">
        <v>176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181</v>
      </c>
      <c r="B7" s="5" t="s">
        <v>177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177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182</v>
      </c>
      <c r="B9" s="5" t="s">
        <v>176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Sheet1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2026-04-11T06:44:50Z</dcterms:modified>
</cp:coreProperties>
</file>