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b62434f05d0db88/Desktop/오답/실기 오답 2차/"/>
    </mc:Choice>
  </mc:AlternateContent>
  <xr:revisionPtr revIDLastSave="1" documentId="8_{4B5096F7-6076-4D40-A8A7-5A88DEDB8F1E}" xr6:coauthVersionLast="47" xr6:coauthVersionMax="47" xr10:uidLastSave="{7C135E56-9E94-4FF8-9925-CF22B8EF16FA}"/>
  <bookViews>
    <workbookView xWindow="-96" yWindow="0" windowWidth="11712" windowHeight="12336" firstSheet="5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">'기본작업-2'!$B$4:$B$10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24" i="4"/>
  <c r="J15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C29" i="4"/>
  <c r="C30" i="4"/>
  <c r="C31" i="4"/>
  <c r="C32" i="4"/>
  <c r="C33" i="4"/>
  <c r="C34" i="4"/>
  <c r="C35" i="4"/>
  <c r="C36" i="4"/>
  <c r="C28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21" i="5" s="1"/>
  <c r="G4" i="5"/>
  <c r="G16" i="5"/>
  <c r="G17" i="5"/>
  <c r="G18" i="5"/>
  <c r="G10" i="5"/>
  <c r="G5" i="5"/>
  <c r="G11" i="5"/>
  <c r="G12" i="5"/>
  <c r="G19" i="5"/>
  <c r="G6" i="5"/>
  <c r="G9" i="5"/>
  <c r="G14" i="5" l="1"/>
  <c r="G8" i="5"/>
  <c r="F5" i="2"/>
  <c r="F6" i="2"/>
  <c r="F7" i="2"/>
  <c r="F8" i="2"/>
  <c r="F9" i="2"/>
  <c r="F10" i="2"/>
  <c r="F4" i="2"/>
  <c r="G23" i="5" l="1"/>
  <c r="E4" i="4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<sst xmlns="http://schemas.openxmlformats.org/spreadsheetml/2006/main" count="290" uniqueCount="230">
  <si>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</si>
  <si>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</si>
  <si>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</si>
  <si>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</si>
  <si>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</si>
  <si>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</si>
  <si>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</si>
  <si>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</si>
  <si>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</si>
  <si>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</si>
  <si>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</si>
  <si>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</si>
  <si>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</si>
  <si>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</si>
  <si>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</si>
  <si>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</si>
  <si>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</si>
  <si>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</si>
  <si>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</si>
  <si>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</si>
  <si>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</si>
  <si>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</si>
  <si>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</si>
  <si>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</si>
  <si>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</si>
  <si>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</si>
  <si>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</si>
  <si>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</si>
  <si>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</si>
  <si>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</si>
  <si>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</si>
  <si>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</si>
  <si>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</si>
  <si>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</si>
  <si>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</si>
  <si>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</si>
  <si>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</si>
  <si>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</si>
  <si>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</si>
  <si>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</si>
  <si>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</si>
  <si>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</si>
  <si>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</si>
  <si>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</si>
  <si>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</si>
  <si>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</si>
  <si>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</si>
  <si>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</si>
  <si>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</si>
  <si>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</si>
  <si>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</si>
  <si>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</si>
  <si>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</si>
  <si>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</si>
  <si>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</si>
  <si>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</si>
  <si>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</si>
  <si>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</si>
  <si>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</si>
  <si>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</si>
  <si>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</si>
  <si>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</si>
  <si>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</si>
  <si>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</si>
  <si>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</si>
  <si>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</si>
  <si>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</si>
  <si>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</si>
  <si>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</si>
  <si>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</si>
  <si>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</si>
  <si>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</si>
  <si>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</si>
  <si>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</si>
  <si>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</si>
  <si>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</si>
  <si>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</si>
  <si>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</si>
  <si>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</si>
  <si>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</si>
  <si>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</si>
  <si>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</si>
  <si>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</si>
  <si>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</si>
  <si>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</si>
  <si>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</si>
  <si>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</si>
  <si>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</si>
  <si>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</si>
  <si>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</si>
  <si>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</si>
  <si>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</si>
  <si>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</si>
  <si>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</si>
  <si>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</si>
  <si>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</si>
  <si>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</si>
  <si>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</si>
  <si>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</si>
  <si>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</si>
  <si>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</si>
  <si>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</si>
  <si>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</si>
  <si>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</si>
  <si>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</si>
  <si>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</si>
  <si>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</si>
  <si>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</si>
  <si>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</si>
  <si>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</si>
  <si>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</si>
  <si>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</si>
  <si>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</si>
  <si>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</si>
  <si>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</si>
  <si>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</si>
  <si>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</si>
  <si>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</si>
  <si>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</si>
  <si>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</si>
  <si>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</si>
  <si>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</si>
  <si>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</si>
  <si>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</si>
  <si>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</si>
  <si>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</si>
  <si>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</si>
  <si>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</si>
  <si>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</si>
  <si>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</si>
  <si>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</si>
  <si>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</si>
  <si>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</si>
  <si>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</si>
  <si>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</si>
  <si>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</si>
  <si>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</si>
  <si>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</si>
  <si>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</si>
  <si>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</si>
  <si>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</si>
  <si>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</si>
  <si>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</si>
  <si>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</si>
  <si>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</si>
  <si>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</si>
  <si>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</si>
  <si>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</si>
  <si>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</si>
  <si>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</si>
  <si>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</si>
  <si>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</si>
  <si>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</si>
  <si>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</si>
  <si>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</si>
  <si>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</si>
  <si>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</si>
  <si>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</si>
  <si>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</si>
  <si>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</si>
  <si>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</si>
  <si>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</si>
  <si>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</si>
  <si>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</si>
  <si>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</si>
  <si>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</si>
  <si>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</si>
  <si>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</si>
  <si>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</si>
  <si>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</si>
  <si>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</si>
  <si>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</si>
  <si>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</si>
  <si>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</si>
  <si>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</si>
  <si>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</si>
  <si>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</si>
  <si>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</si>
  <si>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</si>
  <si>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</si>
  <si>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</si>
  <si>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</si>
  <si>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</si>
  <si>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</si>
  <si>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</si>
  <si>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</si>
  <si>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</si>
  <si>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</si>
  <si>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</si>
  <si>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</si>
  <si>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</si>
  <si>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</si>
  <si>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</si>
  <si>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</si>
  <si>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</si>
  <si>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</si>
  <si>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</si>
  <si>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</si>
  <si>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</si>
  <si>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</si>
  <si>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</si>
  <si>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</si>
  <si>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</si>
  <si>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</si>
  <si>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</si>
  <si>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</si>
  <si>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</si>
  <si>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</si>
  <si>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</si>
  <si>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</si>
  <si>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</si>
  <si>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</si>
  <si>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</si>
  <si>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</si>
  <si>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</si>
  <si>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</si>
  <si>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</si>
  <si>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</si>
  <si>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</si>
  <si>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</si>
  <si>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</si>
  <si>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</si>
  <si>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</si>
  <si>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</si>
  <si>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</si>
  <si>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</si>
  <si>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</si>
  <si>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</si>
  <si>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</si>
  <si>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전남 목포시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</si>
</sst>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0-4318-85EB-4BA205B989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4815088"/>
        <c:axId val="1744808368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74480836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4815088"/>
        <c:crosses val="max"/>
        <c:crossBetween val="between"/>
      </c:valAx>
      <c:catAx>
        <c:axId val="1744815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448083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371A349E-4A6C-FFC5-3BC8-82281E41FEBE}"/>
            </a:ext>
          </a:extLst>
        </xdr:cNvPr>
        <xdr:cNvSpPr/>
      </xdr:nvSpPr>
      <xdr:spPr>
        <a:xfrm>
          <a:off x="2293620" y="247650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D6" sqref="D6"/>
    </sheetView>
  </sheetViews>
  <sheetFormatPr defaultRowHeight="17.399999999999999" x14ac:dyDescent="0.4"/>
  <cols>
    <col min="3" max="3" width="10.89843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211</v>
      </c>
      <c r="C3" s="1" t="s">
        <v>217</v>
      </c>
      <c r="D3" s="1" t="s">
        <v>218</v>
      </c>
      <c r="E3" s="1" t="s">
        <v>223</v>
      </c>
      <c r="F3" s="1" t="s">
        <v>228</v>
      </c>
    </row>
    <row r="4" spans="1:6" x14ac:dyDescent="0.4">
      <c r="A4" s="1" t="s">
        <v>206</v>
      </c>
      <c r="B4" s="1" t="s">
        <v>212</v>
      </c>
      <c r="C4" s="2">
        <v>45354</v>
      </c>
      <c r="D4" s="1" t="s">
        <v>219</v>
      </c>
      <c r="E4" s="1" t="s">
        <v>224</v>
      </c>
      <c r="F4" s="3">
        <v>240000</v>
      </c>
    </row>
    <row r="5" spans="1:6" x14ac:dyDescent="0.4">
      <c r="A5" s="1" t="s">
        <v>207</v>
      </c>
      <c r="B5" s="1" t="s">
        <v>213</v>
      </c>
      <c r="C5" s="2">
        <v>45359</v>
      </c>
      <c r="D5" s="1" t="s">
        <v>220</v>
      </c>
      <c r="E5" s="1" t="s">
        <v>225</v>
      </c>
      <c r="F5" s="3">
        <v>150000</v>
      </c>
    </row>
    <row r="6" spans="1:6" x14ac:dyDescent="0.4">
      <c r="A6" s="1" t="s">
        <v>208</v>
      </c>
      <c r="B6" s="1" t="s">
        <v>214</v>
      </c>
      <c r="C6" s="2">
        <v>45362</v>
      </c>
      <c r="D6" s="1" t="s">
        <v>229</v>
      </c>
      <c r="E6" s="1" t="s">
        <v>226</v>
      </c>
      <c r="F6" s="3">
        <v>180000</v>
      </c>
    </row>
    <row r="7" spans="1:6" x14ac:dyDescent="0.4">
      <c r="A7" s="1" t="s">
        <v>209</v>
      </c>
      <c r="B7" s="1" t="s">
        <v>215</v>
      </c>
      <c r="C7" s="2">
        <v>45366</v>
      </c>
      <c r="D7" s="1" t="s">
        <v>221</v>
      </c>
      <c r="E7" s="1" t="s">
        <v>227</v>
      </c>
      <c r="F7" s="3">
        <v>300000</v>
      </c>
    </row>
    <row r="8" spans="1:6" x14ac:dyDescent="0.4">
      <c r="A8" s="1" t="s">
        <v>210</v>
      </c>
      <c r="B8" s="1" t="s">
        <v>216</v>
      </c>
      <c r="C8" s="2">
        <v>45373</v>
      </c>
      <c r="D8" s="1" t="s">
        <v>222</v>
      </c>
      <c r="E8" s="1" t="s">
        <v>225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E6" sqref="E6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6" ht="20.399999999999999" x14ac:dyDescent="0.4">
      <c r="A1" s="16" t="s">
        <v>101</v>
      </c>
      <c r="B1" s="16"/>
      <c r="C1" s="16"/>
      <c r="D1" s="16"/>
      <c r="E1" s="16"/>
      <c r="F1" s="16"/>
    </row>
    <row r="2" spans="1:6" ht="18" thickBot="1" x14ac:dyDescent="0.45"/>
    <row r="3" spans="1:6" x14ac:dyDescent="0.4">
      <c r="A3" s="19" t="s">
        <v>102</v>
      </c>
      <c r="B3" s="20" t="s">
        <v>105</v>
      </c>
      <c r="C3" s="20" t="s">
        <v>116</v>
      </c>
      <c r="D3" s="20" t="s">
        <v>115</v>
      </c>
      <c r="E3" s="20" t="s">
        <v>114</v>
      </c>
      <c r="F3" s="21" t="s">
        <v>117</v>
      </c>
    </row>
    <row r="4" spans="1:6" x14ac:dyDescent="0.4">
      <c r="A4" s="30" t="s">
        <v>103</v>
      </c>
      <c r="B4" s="4" t="s">
        <v>108</v>
      </c>
      <c r="C4" s="17">
        <v>1532</v>
      </c>
      <c r="D4" s="18">
        <v>22980</v>
      </c>
      <c r="E4" s="4" t="s">
        <v>118</v>
      </c>
      <c r="F4" s="22">
        <f>_xlfn.RANK.EQ(D4,$D$4:$D$10)</f>
        <v>3</v>
      </c>
    </row>
    <row r="5" spans="1:6" x14ac:dyDescent="0.4">
      <c r="A5" s="30"/>
      <c r="B5" s="4" t="s">
        <v>109</v>
      </c>
      <c r="C5" s="17">
        <v>2415</v>
      </c>
      <c r="D5" s="18">
        <v>39848</v>
      </c>
      <c r="E5" s="4" t="s">
        <v>118</v>
      </c>
      <c r="F5" s="22">
        <f t="shared" ref="F5:F10" si="0">_xlfn.RANK.EQ(D5,$D$4:$D$10)</f>
        <v>1</v>
      </c>
    </row>
    <row r="6" spans="1:6" x14ac:dyDescent="0.4">
      <c r="A6" s="30"/>
      <c r="B6" s="4" t="s">
        <v>106</v>
      </c>
      <c r="C6" s="17">
        <v>1988</v>
      </c>
      <c r="D6" s="18">
        <v>33796</v>
      </c>
      <c r="E6" s="4" t="s">
        <v>118</v>
      </c>
      <c r="F6" s="22">
        <f t="shared" si="0"/>
        <v>2</v>
      </c>
    </row>
    <row r="7" spans="1:6" x14ac:dyDescent="0.4">
      <c r="A7" s="30" t="s">
        <v>104</v>
      </c>
      <c r="B7" s="4" t="s">
        <v>112</v>
      </c>
      <c r="C7" s="17">
        <v>1679</v>
      </c>
      <c r="D7" s="18">
        <v>6044</v>
      </c>
      <c r="E7" s="4" t="s">
        <v>119</v>
      </c>
      <c r="F7" s="22">
        <f t="shared" si="0"/>
        <v>5</v>
      </c>
    </row>
    <row r="8" spans="1:6" x14ac:dyDescent="0.4">
      <c r="A8" s="30"/>
      <c r="B8" s="4" t="s">
        <v>113</v>
      </c>
      <c r="C8" s="17">
        <v>2376</v>
      </c>
      <c r="D8" s="18">
        <v>9029</v>
      </c>
      <c r="E8" s="4" t="s">
        <v>119</v>
      </c>
      <c r="F8" s="22">
        <f t="shared" si="0"/>
        <v>4</v>
      </c>
    </row>
    <row r="9" spans="1:6" x14ac:dyDescent="0.4">
      <c r="A9" s="30" t="s">
        <v>107</v>
      </c>
      <c r="B9" s="4" t="s">
        <v>110</v>
      </c>
      <c r="C9" s="17">
        <v>2571</v>
      </c>
      <c r="D9" s="18">
        <v>5142</v>
      </c>
      <c r="E9" s="4" t="s">
        <v>120</v>
      </c>
      <c r="F9" s="22">
        <f t="shared" si="0"/>
        <v>6</v>
      </c>
    </row>
    <row r="10" spans="1:6" ht="18" thickBot="1" x14ac:dyDescent="0.45">
      <c r="A10" s="31"/>
      <c r="B10" s="23" t="s">
        <v>111</v>
      </c>
      <c r="C10" s="24">
        <v>1864</v>
      </c>
      <c r="D10" s="25">
        <v>4474</v>
      </c>
      <c r="E10" s="23" t="s">
        <v>120</v>
      </c>
      <c r="F10" s="26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7.399999999999999" x14ac:dyDescent="0.4"/>
  <cols>
    <col min="1" max="1" width="3.59765625" customWidth="1"/>
  </cols>
  <sheetData>
    <row r="1" spans="2:8" x14ac:dyDescent="0.4">
      <c r="B1" t="s">
        <v>121</v>
      </c>
    </row>
    <row r="3" spans="2:8" x14ac:dyDescent="0.4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4" workbookViewId="0">
      <selection activeCell="J15" sqref="J15:J24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">
      <c r="A11" s="32" t="s">
        <v>6</v>
      </c>
      <c r="B11" s="33"/>
      <c r="C11" s="33"/>
      <c r="D11" s="34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">
      <c r="A23" s="7" t="s">
        <v>23</v>
      </c>
      <c r="B23" s="4">
        <f>TRUNC(SUMIF($C$15:$C$21,C15,$D$15:$D$21)/SUM($D$15:$D$21)*100)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">
      <c r="A24" s="7" t="s">
        <v>24</v>
      </c>
      <c r="B24" s="4">
        <f>TRUNC(SUMIF($C$15:$C$21,C16,$D$15:$D$21)/SUM($D$15:$D$21)*100)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37" t="s">
        <v>51</v>
      </c>
      <c r="F27" s="37"/>
      <c r="G27" s="37"/>
    </row>
    <row r="28" spans="1:10" x14ac:dyDescent="0.4">
      <c r="A28" s="4" t="s">
        <v>39</v>
      </c>
      <c r="B28" s="4">
        <v>268</v>
      </c>
      <c r="C28" s="4">
        <f>ROUNDDOWN(B28*(1-VLOOKUP(B28,$E$29:$G$33,3,1)),1)</f>
        <v>246.5</v>
      </c>
      <c r="E28" s="35" t="s">
        <v>48</v>
      </c>
      <c r="F28" s="36"/>
      <c r="G28" s="4" t="s">
        <v>49</v>
      </c>
    </row>
    <row r="29" spans="1:10" x14ac:dyDescent="0.4">
      <c r="A29" s="4" t="s">
        <v>40</v>
      </c>
      <c r="B29" s="4">
        <v>135</v>
      </c>
      <c r="C29" s="4">
        <f t="shared" ref="C29:C36" si="3">ROUNDDOWN(B29*(1-VLOOKUP(B29,$E$29:$G$33,3,1)),1)</f>
        <v>128.19999999999999</v>
      </c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4">
        <f t="shared" si="3"/>
        <v>347.6</v>
      </c>
    </row>
    <row r="35" spans="1:7" x14ac:dyDescent="0.4">
      <c r="A35" s="4" t="s">
        <v>46</v>
      </c>
      <c r="B35" s="4">
        <v>323</v>
      </c>
      <c r="C35" s="4">
        <f t="shared" si="3"/>
        <v>284.2</v>
      </c>
    </row>
    <row r="36" spans="1:7" x14ac:dyDescent="0.4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E7" sqref="E7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38" t="s">
        <v>137</v>
      </c>
      <c r="B1" s="38"/>
      <c r="C1" s="38"/>
      <c r="D1" s="38"/>
      <c r="E1" s="38"/>
      <c r="F1" s="38"/>
      <c r="G1" s="38"/>
    </row>
    <row r="3" spans="1:7" x14ac:dyDescent="0.4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27" t="s">
        <v>199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27" t="s">
        <v>195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27" t="s">
        <v>200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27" t="s">
        <v>196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28" t="s">
        <v>201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28" t="s">
        <v>197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28" t="s">
        <v>202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28" t="s">
        <v>198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K20" sqref="K20"/>
    </sheetView>
  </sheetViews>
  <sheetFormatPr defaultRowHeight="17.399999999999999" x14ac:dyDescent="0.4"/>
  <sheetData>
    <row r="1" spans="1:9" x14ac:dyDescent="0.4">
      <c r="A1" s="5" t="s">
        <v>122</v>
      </c>
      <c r="F1" s="5" t="s">
        <v>134</v>
      </c>
    </row>
    <row r="2" spans="1:9" x14ac:dyDescent="0.4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135</v>
      </c>
      <c r="F11" s="5" t="s">
        <v>136</v>
      </c>
    </row>
    <row r="12" spans="1:9" x14ac:dyDescent="0.4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">
      <c r="A13" s="4" t="s">
        <v>124</v>
      </c>
      <c r="B13" s="13">
        <v>935</v>
      </c>
      <c r="C13" s="13">
        <v>2855</v>
      </c>
      <c r="D13" s="13">
        <v>2768</v>
      </c>
      <c r="F13" s="4" t="s">
        <v>203</v>
      </c>
      <c r="G13" s="29">
        <v>8283</v>
      </c>
      <c r="H13" s="29">
        <v>19699</v>
      </c>
      <c r="I13" s="29">
        <v>22999</v>
      </c>
    </row>
    <row r="14" spans="1:9" x14ac:dyDescent="0.4">
      <c r="A14" s="4" t="s">
        <v>125</v>
      </c>
      <c r="B14" s="13">
        <v>804</v>
      </c>
      <c r="C14" s="13">
        <v>1864</v>
      </c>
      <c r="D14" s="13">
        <v>2024</v>
      </c>
      <c r="F14" s="4" t="s">
        <v>204</v>
      </c>
      <c r="G14" s="29">
        <v>10159</v>
      </c>
      <c r="H14" s="29">
        <v>21450</v>
      </c>
      <c r="I14" s="29">
        <v>23531</v>
      </c>
    </row>
    <row r="15" spans="1:9" x14ac:dyDescent="0.4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4" sqref="I14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38" t="s">
        <v>162</v>
      </c>
      <c r="B1" s="38"/>
      <c r="C1" s="38"/>
      <c r="D1" s="38"/>
      <c r="E1" s="38"/>
      <c r="F1" s="38"/>
      <c r="G1" s="38"/>
      <c r="H1" s="38"/>
    </row>
    <row r="3" spans="1:8" x14ac:dyDescent="0.4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H20" sqref="H20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38" t="s">
        <v>174</v>
      </c>
      <c r="B1" s="38"/>
      <c r="C1" s="38"/>
      <c r="D1" s="38"/>
      <c r="E1" s="38"/>
    </row>
    <row r="3" spans="1:5" x14ac:dyDescent="0.4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명선 이</cp:lastModifiedBy>
  <dcterms:created xsi:type="dcterms:W3CDTF">2025-02-05T04:40:07Z</dcterms:created>
  <dcterms:modified xsi:type="dcterms:W3CDTF">2026-02-24T11:25:44Z</dcterms:modified>
</cp:coreProperties>
</file>