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7f574845546223/바탕 화면/"/>
    </mc:Choice>
  </mc:AlternateContent>
  <xr:revisionPtr revIDLastSave="30" documentId="13_ncr:1_{66A11BF0-CD3B-4466-8BA5-CDB0AE8B3C41}" xr6:coauthVersionLast="47" xr6:coauthVersionMax="47" xr10:uidLastSave="{74D6237A-6E0F-410C-9FC9-321C49051EE6}"/>
  <bookViews>
    <workbookView xWindow="-120" yWindow="-120" windowWidth="29040" windowHeight="15720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nm._FilterDatabase" localSheetId="8" hidden="1">차트작업!$A$3:$D$10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C22" i="5" s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B10" i="8"/>
  <c r="D5" i="8"/>
  <c r="D6" i="8"/>
  <c r="D7" i="8"/>
  <c r="D8" i="8"/>
  <c r="D9" i="8"/>
  <c r="D4" i="8"/>
  <c r="D10" i="8" s="1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<sst xmlns="http://schemas.openxmlformats.org/spreadsheetml/2006/main" count="290" uniqueCount="239">
  <si>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</si>
  <si>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</si>
  <si>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</si>
  <si>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</si>
  <si>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</si>
  <si>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</si>
  <si>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</si>
  <si>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</si>
  <si>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</si>
  <si>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</si>
  <si>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</si>
  <si>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</si>
  <si>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</si>
  <si>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</si>
  <si>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</si>
  <si>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</si>
  <si>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</si>
  <si>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</si>
  <si>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</si>
  <si>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</si>
  <si>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</si>
  <si>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</si>
  <si>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</si>
  <si>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</si>
  <si>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</si>
  <si>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</si>
  <si>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</si>
  <si>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</si>
  <si>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</si>
  <si>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</si>
  <si>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</si>
  <si>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</si>
  <si>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</si>
  <si>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</si>
  <si>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</si>
  <si>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</si>
  <si>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</si>
  <si>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</si>
  <si>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</si>
  <si>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</si>
  <si>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</si>
  <si>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</si>
  <si>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</si>
  <si>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</si>
  <si>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</si>
  <si>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</si>
  <si>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</si>
  <si>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</si>
  <si>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</si>
  <si>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</si>
  <si>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</si>
  <si>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</si>
  <si>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</si>
  <si>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</si>
  <si>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</si>
  <si>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</si>
  <si>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</si>
  <si>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</si>
  <si>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</si>
  <si>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</si>
  <si>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</si>
  <si>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</si>
  <si>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</si>
  <si>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</si>
  <si>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</si>
  <si>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</si>
  <si>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</si>
  <si>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</si>
  <si>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</si>
  <si>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</si>
  <si>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</si>
  <si>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</si>
  <si>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</si>
  <si>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</si>
  <si>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</si>
  <si>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</si>
  <si>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</si>
  <si>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</si>
  <si>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</si>
  <si>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</si>
  <si>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</si>
  <si>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</si>
  <si>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</si>
  <si>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</si>
  <si>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</si>
  <si>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</si>
  <si>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</si>
  <si>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</si>
  <si>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</si>
  <si>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</si>
  <si>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</si>
  <si>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</si>
  <si>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</si>
  <si>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</si>
  <si>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</si>
  <si>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</si>
  <si>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</si>
  <si>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</si>
  <si>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</si>
  <si>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</si>
  <si>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</si>
  <si>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</si>
  <si>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</si>
  <si>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</si>
  <si>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</si>
  <si>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</si>
  <si>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</si>
  <si>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</si>
  <si>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</si>
  <si>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</si>
  <si>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</si>
  <si>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</si>
  <si>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</si>
  <si>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</si>
  <si>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</si>
  <si>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</si>
  <si>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</si>
  <si>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</si>
  <si>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</si>
  <si>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</si>
  <si>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</si>
  <si>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</si>
  <si>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</si>
  <si>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</si>
  <si>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</si>
  <si>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</si>
  <si>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</si>
  <si>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</si>
  <si>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</si>
  <si>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</si>
  <si>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</si>
  <si>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</si>
  <si>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</si>
  <si>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</si>
  <si>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</si>
  <si>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</si>
  <si>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</si>
  <si>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</si>
  <si>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</si>
  <si>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</si>
  <si>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</si>
  <si>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</si>
  <si>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</si>
  <si>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</si>
  <si>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</si>
  <si>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</si>
  <si>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</si>
  <si>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</si>
  <si>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</si>
  <si>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</si>
  <si>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</si>
  <si>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</si>
  <si>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</si>
  <si>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</si>
  <si>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</si>
  <si>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</si>
  <si>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</si>
  <si>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</si>
  <si>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</si>
  <si>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</si>
  <si>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</si>
  <si>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</si>
  <si>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</si>
  <si>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</si>
  <si>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</si>
  <si>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</si>
  <si>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</si>
  <si>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</si>
  <si>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</si>
  <si>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</si>
  <si>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</si>
  <si>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</si>
  <si>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</si>
  <si>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</si>
  <si>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</si>
  <si>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</si>
  <si>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</si>
  <si>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</si>
  <si>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</si>
  <si>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</si>
  <si>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</si>
  <si>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</si>
  <si>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</si>
  <si>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</si>
  <si>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</si>
  <si>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</si>
  <si>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</si>
  <si>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</si>
  <si>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</si>
  <si>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</si>
  <si>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</si>
  <si>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</si>
  <si>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</si>
  <si>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</si>
  <si>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</si>
  <si>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</si>
  <si>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</si>
  <si>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</si>
  <si>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</si>
  <si>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</si>
  <si>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</si>
  <si>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</si>
  <si>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</si>
  <si>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</si>
  <si>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</si>
  <si>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</si>
  <si>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</si>
  <si>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</si>
  <si>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윤우성 날짜 2025-01-03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</si>
  <si>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</si>
  <si>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</si>
  <si>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</si>
  <si>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</si>
  <si>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</si>
  <si>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</si>
  <si>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</si>
  <si>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</si>
  <si>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★서울시 도서관 현황 및 이용 실태★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</si>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</sst>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8" fillId="3" borderId="1" xfId="4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차트작업!$A$4:$A$10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판매금액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차트작업!$A$4:$A$10</c15:sqref>
                        </c15:formulaRef>
                      </c:ext>
                    </c:extLst>
                    <c:strCache>
                      <c:ptCount val="6"/>
                      <c:pt idx="0">
                        <c:v>1월</c:v>
                      </c:pt>
                      <c:pt idx="1">
                        <c:v>2월</c:v>
                      </c:pt>
                      <c:pt idx="2">
                        <c:v>3월</c:v>
                      </c:pt>
                      <c:pt idx="3">
                        <c:v>4월</c:v>
                      </c:pt>
                      <c:pt idx="4">
                        <c:v>5월</c:v>
                      </c:pt>
                      <c:pt idx="5">
                        <c:v>6월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차트작업!$D$4:$D$10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49462500</c:v>
                      </c:pt>
                      <c:pt idx="1">
                        <c:v>70025000</c:v>
                      </c:pt>
                      <c:pt idx="2">
                        <c:v>64162500</c:v>
                      </c:pt>
                      <c:pt idx="3">
                        <c:v>54000000</c:v>
                      </c:pt>
                      <c:pt idx="4">
                        <c:v>82300000</c:v>
                      </c:pt>
                      <c:pt idx="5">
                        <c:v>73362500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A9-4E67-8185-CC3EF2859E6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차트작업!$A$4:$A$10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217264"/>
        <c:axId val="2044208144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2044208144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44217264"/>
        <c:crosses val="max"/>
        <c:crossBetween val="between"/>
        <c:majorUnit val="20"/>
      </c:valAx>
      <c:catAx>
        <c:axId val="204421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420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ED9DFD52-9806-2F24-35CA-151822E72A4C}"/>
            </a:ext>
          </a:extLst>
        </xdr:cNvPr>
        <xdr:cNvSpPr/>
      </xdr:nvSpPr>
      <xdr:spPr>
        <a:xfrm>
          <a:off x="1495425" y="2562225"/>
          <a:ext cx="9429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  <a:endParaRPr lang="en-US" altLang="ko-K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G9" sqref="G9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218</v>
      </c>
      <c r="B3" s="2" t="s">
        <v>219</v>
      </c>
      <c r="C3" s="2" t="s">
        <v>220</v>
      </c>
      <c r="D3" s="2" t="s">
        <v>221</v>
      </c>
      <c r="E3" s="2" t="s">
        <v>222</v>
      </c>
      <c r="F3" s="2" t="s">
        <v>1</v>
      </c>
      <c r="G3" s="2" t="s">
        <v>223</v>
      </c>
    </row>
    <row r="4" spans="1:7" x14ac:dyDescent="0.3">
      <c r="A4" s="2" t="s">
        <v>224</v>
      </c>
      <c r="B4" s="2" t="s">
        <v>229</v>
      </c>
      <c r="C4" s="2" t="s">
        <v>234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225</v>
      </c>
      <c r="B5" s="2" t="s">
        <v>230</v>
      </c>
      <c r="C5" s="2" t="s">
        <v>235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226</v>
      </c>
      <c r="B6" s="2" t="s">
        <v>231</v>
      </c>
      <c r="C6" s="2" t="s">
        <v>236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227</v>
      </c>
      <c r="B7" s="2" t="s">
        <v>232</v>
      </c>
      <c r="C7" s="2" t="s">
        <v>237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228</v>
      </c>
      <c r="B8" s="2" t="s">
        <v>233</v>
      </c>
      <c r="C8" s="2" t="s">
        <v>238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tabSelected="1" workbookViewId="0">
      <selection activeCell="B10" sqref="B4:B10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46" t="s">
        <v>217</v>
      </c>
      <c r="B1" s="46"/>
      <c r="C1" s="46"/>
      <c r="D1" s="46"/>
      <c r="E1" s="46"/>
      <c r="F1" s="46"/>
    </row>
    <row r="2" spans="1:6" ht="18" thickTop="1" thickBot="1" x14ac:dyDescent="0.35"/>
    <row r="3" spans="1:6" x14ac:dyDescent="0.3">
      <c r="A3" s="18" t="s">
        <v>2</v>
      </c>
      <c r="B3" s="19" t="s">
        <v>3</v>
      </c>
      <c r="C3" s="19" t="s">
        <v>7</v>
      </c>
      <c r="D3" s="19" t="s">
        <v>4</v>
      </c>
      <c r="E3" s="19" t="s">
        <v>6</v>
      </c>
      <c r="F3" s="20" t="s">
        <v>5</v>
      </c>
    </row>
    <row r="4" spans="1:6" x14ac:dyDescent="0.3">
      <c r="A4" s="21" t="s">
        <v>8</v>
      </c>
      <c r="B4" s="54">
        <v>36923</v>
      </c>
      <c r="C4" s="4" t="s">
        <v>15</v>
      </c>
      <c r="D4" s="17">
        <v>57381</v>
      </c>
      <c r="E4" s="4">
        <v>1.65</v>
      </c>
      <c r="F4" s="22">
        <v>524587</v>
      </c>
    </row>
    <row r="5" spans="1:6" x14ac:dyDescent="0.3">
      <c r="A5" s="21" t="s">
        <v>9</v>
      </c>
      <c r="B5" s="54">
        <v>34977</v>
      </c>
      <c r="C5" s="4" t="s">
        <v>16</v>
      </c>
      <c r="D5" s="17">
        <v>63149</v>
      </c>
      <c r="E5" s="4">
        <v>0.92</v>
      </c>
      <c r="F5" s="22">
        <v>468014</v>
      </c>
    </row>
    <row r="6" spans="1:6" x14ac:dyDescent="0.3">
      <c r="A6" s="21" t="s">
        <v>10</v>
      </c>
      <c r="B6" s="54">
        <v>35919</v>
      </c>
      <c r="C6" s="4" t="s">
        <v>17</v>
      </c>
      <c r="D6" s="17">
        <v>43682</v>
      </c>
      <c r="E6" s="4">
        <v>1.18</v>
      </c>
      <c r="F6" s="22">
        <v>738992</v>
      </c>
    </row>
    <row r="7" spans="1:6" x14ac:dyDescent="0.3">
      <c r="A7" s="21" t="s">
        <v>11</v>
      </c>
      <c r="B7" s="54">
        <v>41376</v>
      </c>
      <c r="C7" s="4" t="s">
        <v>18</v>
      </c>
      <c r="D7" s="17">
        <v>50075</v>
      </c>
      <c r="E7" s="4">
        <v>1.27</v>
      </c>
      <c r="F7" s="22">
        <v>506347</v>
      </c>
    </row>
    <row r="8" spans="1:6" x14ac:dyDescent="0.3">
      <c r="A8" s="21" t="s">
        <v>12</v>
      </c>
      <c r="B8" s="54">
        <v>38598</v>
      </c>
      <c r="C8" s="4" t="s">
        <v>19</v>
      </c>
      <c r="D8" s="17">
        <v>43908</v>
      </c>
      <c r="E8" s="4">
        <v>1.52</v>
      </c>
      <c r="F8" s="22">
        <v>313363</v>
      </c>
    </row>
    <row r="9" spans="1:6" x14ac:dyDescent="0.3">
      <c r="A9" s="21" t="s">
        <v>13</v>
      </c>
      <c r="B9" s="54">
        <v>39619</v>
      </c>
      <c r="C9" s="4" t="s">
        <v>20</v>
      </c>
      <c r="D9" s="17">
        <v>49381</v>
      </c>
      <c r="E9" s="4">
        <v>1.49</v>
      </c>
      <c r="F9" s="22">
        <v>638245</v>
      </c>
    </row>
    <row r="10" spans="1:6" ht="17.25" thickBot="1" x14ac:dyDescent="0.35">
      <c r="A10" s="23" t="s">
        <v>14</v>
      </c>
      <c r="B10" s="55">
        <v>37956</v>
      </c>
      <c r="C10" s="24" t="s">
        <v>21</v>
      </c>
      <c r="D10" s="25">
        <v>56317</v>
      </c>
      <c r="E10" s="24">
        <v>1.28</v>
      </c>
      <c r="F10" s="2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G14" sqref="G14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47" t="s">
        <v>22</v>
      </c>
      <c r="B1" s="47"/>
      <c r="C1" s="47"/>
      <c r="D1" s="47"/>
      <c r="E1" s="47"/>
      <c r="F1" s="47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$F4&gt;AVERAGE($F4,$F$4:$F$15)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workbookViewId="0"/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3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3">
      <c r="A3" s="4" t="s">
        <v>182</v>
      </c>
      <c r="B3" s="4" t="s">
        <v>183</v>
      </c>
      <c r="C3" s="4">
        <v>120</v>
      </c>
      <c r="D3" s="4"/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/>
    </row>
    <row r="4" spans="1:11" x14ac:dyDescent="0.3">
      <c r="A4" s="4" t="s">
        <v>191</v>
      </c>
      <c r="B4" s="4" t="s">
        <v>184</v>
      </c>
      <c r="C4" s="4">
        <v>100</v>
      </c>
      <c r="D4" s="4"/>
      <c r="F4" s="4" t="s">
        <v>117</v>
      </c>
      <c r="G4" s="4">
        <v>69</v>
      </c>
      <c r="H4" s="4">
        <v>88</v>
      </c>
      <c r="I4" s="4">
        <v>62</v>
      </c>
      <c r="J4" s="4">
        <f t="shared" ref="J4:J11" si="0">SUM(G4:I4)</f>
        <v>219</v>
      </c>
      <c r="K4" s="4"/>
    </row>
    <row r="5" spans="1:11" x14ac:dyDescent="0.3">
      <c r="A5" s="4" t="s">
        <v>185</v>
      </c>
      <c r="B5" s="4" t="s">
        <v>183</v>
      </c>
      <c r="C5" s="4">
        <v>150</v>
      </c>
      <c r="D5" s="4"/>
      <c r="F5" s="4" t="s">
        <v>116</v>
      </c>
      <c r="G5" s="4">
        <v>91</v>
      </c>
      <c r="H5" s="4">
        <v>95</v>
      </c>
      <c r="I5" s="4">
        <v>97</v>
      </c>
      <c r="J5" s="4">
        <f t="shared" si="0"/>
        <v>283</v>
      </c>
      <c r="K5" s="4"/>
    </row>
    <row r="6" spans="1:11" x14ac:dyDescent="0.3">
      <c r="A6" s="4" t="s">
        <v>193</v>
      </c>
      <c r="B6" s="4" t="s">
        <v>183</v>
      </c>
      <c r="C6" s="4">
        <v>180</v>
      </c>
      <c r="D6" s="4"/>
      <c r="F6" s="4" t="s">
        <v>119</v>
      </c>
      <c r="G6" s="4">
        <v>80</v>
      </c>
      <c r="H6" s="4">
        <v>70</v>
      </c>
      <c r="I6" s="4">
        <v>79</v>
      </c>
      <c r="J6" s="4">
        <f t="shared" si="0"/>
        <v>229</v>
      </c>
      <c r="K6" s="4"/>
    </row>
    <row r="7" spans="1:11" x14ac:dyDescent="0.3">
      <c r="A7" s="4" t="s">
        <v>186</v>
      </c>
      <c r="B7" s="4" t="s">
        <v>184</v>
      </c>
      <c r="C7" s="4">
        <v>130</v>
      </c>
      <c r="D7" s="4"/>
      <c r="F7" s="4" t="s">
        <v>115</v>
      </c>
      <c r="G7" s="4">
        <v>77</v>
      </c>
      <c r="H7" s="4">
        <v>71</v>
      </c>
      <c r="I7" s="4">
        <v>69</v>
      </c>
      <c r="J7" s="4">
        <f t="shared" si="0"/>
        <v>217</v>
      </c>
      <c r="K7" s="4"/>
    </row>
    <row r="8" spans="1:11" x14ac:dyDescent="0.3">
      <c r="A8" s="4" t="s">
        <v>187</v>
      </c>
      <c r="B8" s="4" t="s">
        <v>184</v>
      </c>
      <c r="C8" s="4">
        <v>120</v>
      </c>
      <c r="D8" s="4"/>
      <c r="F8" s="4" t="s">
        <v>120</v>
      </c>
      <c r="G8" s="4">
        <v>96</v>
      </c>
      <c r="H8" s="4">
        <v>93</v>
      </c>
      <c r="I8" s="4">
        <v>95</v>
      </c>
      <c r="J8" s="4">
        <f t="shared" si="0"/>
        <v>284</v>
      </c>
      <c r="K8" s="4"/>
    </row>
    <row r="9" spans="1:11" x14ac:dyDescent="0.3">
      <c r="A9" s="4" t="s">
        <v>188</v>
      </c>
      <c r="B9" s="4" t="s">
        <v>189</v>
      </c>
      <c r="C9" s="4">
        <v>160</v>
      </c>
      <c r="D9" s="4"/>
      <c r="F9" s="4" t="s">
        <v>114</v>
      </c>
      <c r="G9" s="4">
        <v>84</v>
      </c>
      <c r="H9" s="4">
        <v>88</v>
      </c>
      <c r="I9" s="4">
        <v>91</v>
      </c>
      <c r="J9" s="4">
        <f t="shared" si="0"/>
        <v>263</v>
      </c>
      <c r="K9" s="4"/>
    </row>
    <row r="10" spans="1:11" x14ac:dyDescent="0.3">
      <c r="A10" s="4" t="s">
        <v>190</v>
      </c>
      <c r="B10" s="4" t="s">
        <v>189</v>
      </c>
      <c r="C10" s="4">
        <v>150</v>
      </c>
      <c r="D10" s="4"/>
      <c r="F10" s="4" t="s">
        <v>121</v>
      </c>
      <c r="G10" s="4">
        <v>94</v>
      </c>
      <c r="H10" s="4">
        <v>90</v>
      </c>
      <c r="I10" s="4">
        <v>90</v>
      </c>
      <c r="J10" s="4">
        <f t="shared" si="0"/>
        <v>274</v>
      </c>
      <c r="K10" s="4"/>
    </row>
    <row r="11" spans="1:11" x14ac:dyDescent="0.3">
      <c r="A11" s="4" t="s">
        <v>192</v>
      </c>
      <c r="B11" s="4" t="s">
        <v>184</v>
      </c>
      <c r="C11" s="4">
        <v>180</v>
      </c>
      <c r="D11" s="4"/>
      <c r="F11" s="4" t="s">
        <v>122</v>
      </c>
      <c r="G11" s="4">
        <v>86</v>
      </c>
      <c r="H11" s="4">
        <v>84</v>
      </c>
      <c r="I11" s="4">
        <v>87</v>
      </c>
      <c r="J11" s="4">
        <f t="shared" si="0"/>
        <v>257</v>
      </c>
      <c r="K11" s="4"/>
    </row>
    <row r="13" spans="1:11" x14ac:dyDescent="0.3">
      <c r="A13" s="12" t="s">
        <v>123</v>
      </c>
      <c r="B13" s="13" t="s">
        <v>125</v>
      </c>
      <c r="F13" t="s">
        <v>109</v>
      </c>
    </row>
    <row r="14" spans="1:11" x14ac:dyDescent="0.3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3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3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3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3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3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3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3">
      <c r="A22" s="4" t="s">
        <v>133</v>
      </c>
      <c r="B22" s="4" t="s">
        <v>134</v>
      </c>
      <c r="C22" s="4">
        <v>24</v>
      </c>
      <c r="D22" s="6">
        <v>84000</v>
      </c>
      <c r="F22" s="4"/>
    </row>
    <row r="23" spans="1:9" x14ac:dyDescent="0.3">
      <c r="A23" s="48" t="s">
        <v>138</v>
      </c>
      <c r="B23" s="49"/>
      <c r="C23" s="50"/>
      <c r="D23" s="6"/>
      <c r="F23" s="4"/>
    </row>
    <row r="25" spans="1:9" x14ac:dyDescent="0.3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3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3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3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3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3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3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3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3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3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2" t="s">
        <v>177</v>
      </c>
      <c r="K34" s="53"/>
      <c r="L34" s="53"/>
    </row>
    <row r="35" spans="1:12" x14ac:dyDescent="0.3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3"/>
      <c r="K35" s="53"/>
      <c r="L35" s="53"/>
    </row>
    <row r="36" spans="1:12" x14ac:dyDescent="0.3">
      <c r="A36" s="48" t="s">
        <v>158</v>
      </c>
      <c r="B36" s="49"/>
      <c r="C36" s="50"/>
      <c r="D36" s="15"/>
      <c r="F36" s="4" t="s">
        <v>175</v>
      </c>
      <c r="G36" s="4" t="s">
        <v>162</v>
      </c>
      <c r="H36" s="4">
        <v>12.7</v>
      </c>
      <c r="I36" s="7">
        <v>4190</v>
      </c>
      <c r="J36" s="51"/>
      <c r="K36" s="51"/>
      <c r="L36" s="5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I18" sqref="I18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47" t="s">
        <v>66</v>
      </c>
      <c r="B1" s="47"/>
      <c r="C1" s="47"/>
      <c r="D1" s="47"/>
      <c r="E1" s="47"/>
      <c r="F1" s="47"/>
      <c r="G1" s="47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4"/>
      <c r="B8" s="27" t="s">
        <v>199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4"/>
      <c r="B9" s="27" t="s">
        <v>195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4"/>
      <c r="B13" s="27" t="s">
        <v>200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4"/>
      <c r="B14" s="27" t="s">
        <v>196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2"/>
      <c r="B19" s="29" t="s">
        <v>201</v>
      </c>
      <c r="C19" s="28"/>
      <c r="D19" s="28"/>
      <c r="E19" s="28"/>
      <c r="F19" s="28">
        <f>SUBTOTAL(4,F15:F18)</f>
        <v>139</v>
      </c>
      <c r="G19" s="28"/>
    </row>
    <row r="20" spans="1:7" outlineLevel="1" x14ac:dyDescent="0.3">
      <c r="A20" s="2"/>
      <c r="B20" s="29" t="s">
        <v>197</v>
      </c>
      <c r="C20" s="28">
        <f>SUBTOTAL(1,C15:C18)</f>
        <v>836.25</v>
      </c>
      <c r="D20" s="28">
        <f>SUBTOTAL(1,D15:D18)</f>
        <v>1187.25</v>
      </c>
      <c r="E20" s="28"/>
      <c r="F20" s="28"/>
      <c r="G20" s="28"/>
    </row>
    <row r="21" spans="1:7" x14ac:dyDescent="0.3">
      <c r="A21" s="2"/>
      <c r="B21" s="29" t="s">
        <v>202</v>
      </c>
      <c r="C21" s="28"/>
      <c r="D21" s="28"/>
      <c r="E21" s="28"/>
      <c r="F21" s="28">
        <f>SUBTOTAL(4,F4:F18)</f>
        <v>196</v>
      </c>
      <c r="G21" s="28"/>
    </row>
    <row r="22" spans="1:7" x14ac:dyDescent="0.3">
      <c r="A22" s="2"/>
      <c r="B22" s="29" t="s">
        <v>198</v>
      </c>
      <c r="C22" s="28">
        <f>SUBTOTAL(1,C4:C18)</f>
        <v>600.81818181818187</v>
      </c>
      <c r="D22" s="28">
        <f>SUBTOTAL(1,D4:D18)</f>
        <v>874.72727272727275</v>
      </c>
      <c r="E22" s="28"/>
      <c r="F22" s="28"/>
      <c r="G22" s="28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D46D-E8EA-4FC6-9AAA-7F9C0BBE9697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34" t="s">
        <v>210</v>
      </c>
      <c r="C2" s="35"/>
      <c r="D2" s="41"/>
      <c r="E2" s="41"/>
      <c r="F2" s="41"/>
    </row>
    <row r="3" spans="2:6" collapsed="1" x14ac:dyDescent="0.3">
      <c r="B3" s="33"/>
      <c r="C3" s="33"/>
      <c r="D3" s="42" t="s">
        <v>212</v>
      </c>
      <c r="E3" s="42" t="s">
        <v>207</v>
      </c>
      <c r="F3" s="42" t="s">
        <v>209</v>
      </c>
    </row>
    <row r="4" spans="2:6" ht="40.5" hidden="1" outlineLevel="1" x14ac:dyDescent="0.3">
      <c r="B4" s="37"/>
      <c r="C4" s="37"/>
      <c r="E4" s="44" t="s">
        <v>208</v>
      </c>
      <c r="F4" s="44" t="s">
        <v>208</v>
      </c>
    </row>
    <row r="5" spans="2:6" x14ac:dyDescent="0.3">
      <c r="B5" s="38" t="s">
        <v>211</v>
      </c>
      <c r="C5" s="39"/>
      <c r="D5" s="36"/>
      <c r="E5" s="36"/>
      <c r="F5" s="36"/>
    </row>
    <row r="6" spans="2:6" outlineLevel="1" x14ac:dyDescent="0.3">
      <c r="B6" s="37"/>
      <c r="C6" s="37" t="s">
        <v>203</v>
      </c>
      <c r="D6" s="30">
        <v>0.15</v>
      </c>
      <c r="E6" s="43">
        <v>0.18</v>
      </c>
      <c r="F6" s="43">
        <v>0.12</v>
      </c>
    </row>
    <row r="7" spans="2:6" x14ac:dyDescent="0.3">
      <c r="B7" s="38" t="s">
        <v>213</v>
      </c>
      <c r="C7" s="39"/>
      <c r="D7" s="36"/>
      <c r="E7" s="36"/>
      <c r="F7" s="36"/>
    </row>
    <row r="8" spans="2:6" outlineLevel="1" x14ac:dyDescent="0.3">
      <c r="B8" s="37"/>
      <c r="C8" s="37" t="s">
        <v>204</v>
      </c>
      <c r="D8" s="31">
        <v>1622205</v>
      </c>
      <c r="E8" s="31">
        <v>1946646</v>
      </c>
      <c r="F8" s="31">
        <v>1297764</v>
      </c>
    </row>
    <row r="9" spans="2:6" outlineLevel="1" x14ac:dyDescent="0.3">
      <c r="B9" s="37"/>
      <c r="C9" s="37" t="s">
        <v>205</v>
      </c>
      <c r="D9" s="31">
        <v>1917855</v>
      </c>
      <c r="E9" s="31">
        <v>2301426</v>
      </c>
      <c r="F9" s="31">
        <v>1534284</v>
      </c>
    </row>
    <row r="10" spans="2:6" ht="17.25" outlineLevel="1" thickBot="1" x14ac:dyDescent="0.35">
      <c r="B10" s="40"/>
      <c r="C10" s="40" t="s">
        <v>206</v>
      </c>
      <c r="D10" s="32">
        <v>1951380</v>
      </c>
      <c r="E10" s="32">
        <v>2341656</v>
      </c>
      <c r="F10" s="32">
        <v>1561104</v>
      </c>
    </row>
    <row r="11" spans="2:6" x14ac:dyDescent="0.3">
      <c r="B11" t="s">
        <v>214</v>
      </c>
    </row>
    <row r="12" spans="2:6" x14ac:dyDescent="0.3">
      <c r="B12" t="s">
        <v>215</v>
      </c>
    </row>
    <row r="13" spans="2:6" x14ac:dyDescent="0.3">
      <c r="B13" t="s">
        <v>216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47" t="s">
        <v>88</v>
      </c>
      <c r="B1" s="47"/>
      <c r="C1" s="47"/>
      <c r="D1" s="47"/>
      <c r="E1" s="47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51" t="s">
        <v>95</v>
      </c>
      <c r="B8" s="5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51" t="s">
        <v>96</v>
      </c>
      <c r="B13" s="5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51" t="s">
        <v>97</v>
      </c>
      <c r="B18" s="5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윤우성" comment="만든 사람 윤우성 날짜 2025-01-03">
      <inputCells r="G4" val="0.18" numFmtId="9"/>
    </scenario>
    <scenario name="세율인하" locked="1" count="1" user="윤우성" comment="만든 사람 윤우성 날짜 2025-01-03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D17" sqref="D17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47" t="s">
        <v>40</v>
      </c>
      <c r="B1" s="47"/>
      <c r="C1" s="47"/>
      <c r="D1" s="47"/>
      <c r="E1" s="47"/>
      <c r="F1" s="47"/>
    </row>
    <row r="3" spans="1:6" x14ac:dyDescent="0.3">
      <c r="A3" s="45" t="s">
        <v>41</v>
      </c>
      <c r="B3" s="45" t="s">
        <v>42</v>
      </c>
      <c r="C3" s="45" t="s">
        <v>44</v>
      </c>
      <c r="D3" s="45" t="s">
        <v>43</v>
      </c>
      <c r="E3" s="45" t="s">
        <v>45</v>
      </c>
      <c r="F3" s="45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sheetPr filterMode="1"/>
  <dimension ref="A1:D10"/>
  <sheetViews>
    <sheetView workbookViewId="0">
      <selection activeCell="K16" sqref="K16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47" t="s">
        <v>56</v>
      </c>
      <c r="B1" s="47"/>
      <c r="C1" s="47"/>
      <c r="D1" s="47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hidden="1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autoFilter ref="A3:D10" xr:uid="{BCAB4FE9-5FD0-4442-A210-3823CC9BDBCC}">
    <filterColumn colId="0">
      <filters>
        <filter val="1월"/>
        <filter val="2월"/>
        <filter val="3월"/>
        <filter val="4월"/>
        <filter val="5월"/>
        <filter val="6월"/>
      </filters>
    </filterColumn>
  </autoFilter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윤우성</cp:lastModifiedBy>
  <dcterms:created xsi:type="dcterms:W3CDTF">2024-04-04T05:45:49Z</dcterms:created>
  <dcterms:modified xsi:type="dcterms:W3CDTF">2025-01-03T12:09:33Z</dcterms:modified>
</cp:coreProperties>
</file>