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69419f68b7398f1/Desktop/2026_컴활2급실기_기본서/03 기본모의고사/"/>
    </mc:Choice>
  </mc:AlternateContent>
  <xr:revisionPtr revIDLastSave="3" documentId="13_ncr:1_{274E0A38-5147-44A4-B5D8-197E2A723D59}" xr6:coauthVersionLast="47" xr6:coauthVersionMax="47" xr10:uidLastSave="{44D476AC-8C2E-4D01-9FBD-117A19CE7B43}"/>
  <bookViews>
    <workbookView xWindow="-120" yWindow="-120" windowWidth="29040" windowHeight="15720" firstSheet="1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" l="1"/>
  <c r="E18" i="2"/>
  <c r="E19" i="2"/>
  <c r="E20" i="2"/>
  <c r="E21" i="2"/>
  <c r="E22" i="2"/>
  <c r="E23" i="2"/>
  <c r="E16" i="2"/>
  <c r="A37" i="2"/>
  <c r="J17" i="2"/>
  <c r="J18" i="2"/>
  <c r="J19" i="2"/>
  <c r="J20" i="2"/>
  <c r="J21" i="2"/>
  <c r="J22" i="2"/>
  <c r="J23" i="2"/>
  <c r="J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/>
  <c r="C9" i="2" a="1"/>
  <c r="C9" i="2"/>
  <c r="C10" i="2" a="1"/>
  <c r="C10" i="2" s="1"/>
  <c r="C11" i="2" a="1"/>
  <c r="C11" i="2" s="1"/>
  <c r="C12" i="2" a="1"/>
  <c r="C12" i="2" s="1"/>
  <c r="C3" i="2" a="1"/>
  <c r="C3" i="2" s="1"/>
  <c r="A15" i="9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<sst xmlns="http://schemas.openxmlformats.org/spreadsheetml/2006/main" count="529" uniqueCount="329">
  <si>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</si>
  <si>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</si>
  <si>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</si>
  <si>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</si>
  <si>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</si>
  <si>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</si>
  <si>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</si>
  <si>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</si>
  <si>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</si>
  <si>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</si>
  <si>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</si>
  <si>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</si>
  <si>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</si>
  <si>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</si>
  <si>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</si>
  <si>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</si>
  <si>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</si>
  <si>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</si>
  <si>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</si>
  <si>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</si>
  <si>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</si>
  <si>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</si>
  <si>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</si>
  <si>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</si>
  <si>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</si>
  <si>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</si>
  <si>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</si>
  <si>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</si>
  <si>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</si>
  <si>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</si>
  <si>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</si>
  <si>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</si>
  <si>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</si>
  <si>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</si>
  <si>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</si>
  <si>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</si>
  <si>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</si>
  <si>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</si>
  <si>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</si>
  <si>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</si>
  <si>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</si>
  <si>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</si>
  <si>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</si>
  <si>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</si>
  <si>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</si>
  <si>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</si>
  <si>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</si>
  <si>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</si>
  <si>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</si>
  <si>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</si>
  <si>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</si>
  <si>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</si>
  <si>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</si>
  <si>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</si>
  <si>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</si>
  <si>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</si>
  <si>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</si>
  <si>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</si>
  <si>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</si>
  <si>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</si>
  <si>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</si>
  <si>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</si>
  <si>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</si>
  <si>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</si>
  <si>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</si>
  <si>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</si>
  <si>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</si>
  <si>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</si>
  <si>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</si>
  <si>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</si>
  <si>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</si>
  <si>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</si>
  <si>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</si>
  <si>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</si>
  <si>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</si>
  <si>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</si>
  <si>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</si>
  <si>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</si>
  <si>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</si>
  <si>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</si>
  <si>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</si>
  <si>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</si>
  <si>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</si>
  <si>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</si>
  <si>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</si>
  <si>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</si>
  <si>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</si>
  <si>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</si>
  <si>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</si>
  <si>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</si>
  <si>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</si>
  <si>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</si>
  <si>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</si>
  <si>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</si>
  <si>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</si>
  <si>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</si>
  <si>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</si>
  <si>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</si>
  <si>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</si>
  <si>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</si>
  <si>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</si>
  <si>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</si>
  <si>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</si>
  <si>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</si>
  <si>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</si>
  <si>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</si>
  <si>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</si>
  <si>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</si>
  <si>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</si>
  <si>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</si>
  <si>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</si>
  <si>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</si>
  <si>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</si>
  <si>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</si>
  <si>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</si>
  <si>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</si>
  <si>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</si>
  <si>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</si>
  <si>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</si>
  <si>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</si>
  <si>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</si>
  <si>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</si>
  <si>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</si>
  <si>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</si>
  <si>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</si>
  <si>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</si>
  <si>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</si>
  <si>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</si>
  <si>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</si>
  <si>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</si>
  <si>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</si>
  <si>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</si>
  <si>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</si>
  <si>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</si>
  <si>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</si>
  <si>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</si>
  <si>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</si>
  <si>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</si>
  <si>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</si>
  <si>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</si>
  <si>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</si>
  <si>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</si>
  <si>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</si>
  <si>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</si>
  <si>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</si>
  <si>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</si>
  <si>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</si>
  <si>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</si>
  <si>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</si>
  <si>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</si>
  <si>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</si>
  <si>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</si>
  <si>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</si>
  <si>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</si>
  <si>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</si>
  <si>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</si>
  <si>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</si>
  <si>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</si>
  <si>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</si>
  <si>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</si>
  <si>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</si>
  <si>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</si>
  <si>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</si>
  <si>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</si>
  <si>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</si>
  <si>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</si>
  <si>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</si>
  <si>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</si>
  <si>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</si>
  <si>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</si>
  <si>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</si>
  <si>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</si>
  <si>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</si>
  <si>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</si>
  <si>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</si>
  <si>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</si>
  <si>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</si>
  <si>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</si>
  <si>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</si>
  <si>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</si>
  <si>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</si>
  <si>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</si>
  <si>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</si>
  <si>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</si>
  <si>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</si>
  <si>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</si>
  <si>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</si>
  <si>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</si>
  <si>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</si>
  <si>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</si>
  <si>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</si>
  <si>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</si>
  <si>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</si>
  <si>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</si>
  <si>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</si>
  <si>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</si>
  <si>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</si>
  <si>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</si>
  <si>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</si>
  <si>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</si>
  <si>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</si>
  <si>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</si>
  <si>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</si>
  <si>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</si>
  <si>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</si>
  <si>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</si>
  <si>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</si>
  <si>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</si>
  <si>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</si>
  <si>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</si>
  <si>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</si>
  <si>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</si>
  <si>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</si>
  <si>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</si>
  <si>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</si>
  <si>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</si>
  <si>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</si>
  <si>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</si>
  <si>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</si>
  <si>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</si>
  <si>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</si>
  <si>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</si>
  <si>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</si>
  <si>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</si>
  <si>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</si>
  <si>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</si>
  <si>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</si>
  <si>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</si>
  <si>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</si>
  <si>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</si>
  <si>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</si>
  <si>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</si>
  <si>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</si>
  <si>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</si>
  <si>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</si>
  <si>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</si>
  <si>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</si>
  <si>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</si>
  <si>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</si>
  <si>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</si>
  <si>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</si>
  <si>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</si>
  <si>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</si>
  <si>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</si>
  <si>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</si>
  <si>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</si>
  <si>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</si>
  <si>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</si>
  <si>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</si>
  <si>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</si>
  <si>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</si>
  <si>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</si>
  <si>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</si>
  <si>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</si>
  <si>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</si>
  <si>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</si>
  <si>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</si>
  <si>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</si>
  <si>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</si>
  <si>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</si>
  <si>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</si>
  <si>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</si>
  <si>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</si>
  <si>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</si>
  <si>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</si>
  <si>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</si>
  <si>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</si>
  <si>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</si>
  <si>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</si>
  <si>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</si>
  <si>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</si>
  <si>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</si>
  <si>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</si>
  <si>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</si>
  <si>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</si>
  <si>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</si>
  <si>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</si>
  <si>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</si>
  <si>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</si>
  <si>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</si>
  <si>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</si>
  <si>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</si>
  <si>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</si>
  <si>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</si>
  <si>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</si>
  <si>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</si>
  <si>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</si>
  <si>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</si>
  <si>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</si>
  <si>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</si>
  <si>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</si>
  <si>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</si>
  <si>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</si>
  <si>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</si>
  <si>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</si>
  <si>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</si>
  <si>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</si>
  <si>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</si>
  <si>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</si>
  <si>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</si>
  <si>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</si>
  <si>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</si>
  <si>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</si>
  <si>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</si>
  <si>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</si>
  <si>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</si>
  <si>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</si>
  <si>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</si>
  <si>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</si>
  <si>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</si>
  <si>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</si>
  <si>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</si>
  <si>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</si>
  <si>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</si>
  <si>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</si>
  <si>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</si>
  <si>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</si>
  <si>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배선이 날짜 2026-05-18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</si>
  <si>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</si>
  <si>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</si>
  <si>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</si>
  <si>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</si>
  <si>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</si>
  <si>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</si>
  <si>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</si>
  <si>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</si>
  <si>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차월이월</t>
    <phoneticPr fontId="1" type="noConversion"/>
  </si>
  <si>
    <t>매출수량평균</t>
    <phoneticPr fontId="1" type="noConversion"/>
  </si>
  <si>
    <t>매출금액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</si>
</sst>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</cellStyleXfs>
  <cellXfs count="5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3" applyNumberFormat="1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0" fillId="4" borderId="14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1" fillId="5" borderId="0" xfId="0" applyFont="1" applyFill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1" fillId="5" borderId="13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right" vertical="center"/>
    </xf>
    <xf numFmtId="0" fontId="9" fillId="4" borderId="14" xfId="0" applyFont="1" applyFill="1" applyBorder="1" applyAlignment="1">
      <alignment horizontal="right" vertical="center"/>
    </xf>
    <xf numFmtId="9" fontId="0" fillId="6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7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9525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657226</xdr:colOff>
      <xdr:row>10</xdr:row>
      <xdr:rowOff>1</xdr:rowOff>
    </xdr:from>
    <xdr:to>
      <xdr:col>5</xdr:col>
      <xdr:colOff>695326</xdr:colOff>
      <xdr:row>12</xdr:row>
      <xdr:rowOff>1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5CAF85DB-B47B-4B70-9343-7E5EB4FD46BF}"/>
            </a:ext>
          </a:extLst>
        </xdr:cNvPr>
        <xdr:cNvSpPr/>
      </xdr:nvSpPr>
      <xdr:spPr>
        <a:xfrm>
          <a:off x="2867026" y="2143126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선이" refreshedDate="46160.610388541667" createdVersion="8" refreshedVersion="8" minRefreshableVersion="3" recordCount="8" xr:uid="{413D873B-F1E2-4B18-B3E9-8F93E3C0C9E9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2A1A41-DB46-4139-95FE-6D8176C041DD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4" sqref="F4:F9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279</v>
      </c>
      <c r="C3" s="2" t="s">
        <v>286</v>
      </c>
      <c r="D3" s="2" t="s">
        <v>293</v>
      </c>
      <c r="E3" s="2" t="s">
        <v>296</v>
      </c>
      <c r="F3" s="2" t="s">
        <v>297</v>
      </c>
      <c r="G3" s="2" t="s">
        <v>298</v>
      </c>
    </row>
    <row r="4" spans="1:7" x14ac:dyDescent="0.3">
      <c r="A4" s="2" t="s">
        <v>273</v>
      </c>
      <c r="B4" s="2" t="s">
        <v>280</v>
      </c>
      <c r="C4" s="2" t="s">
        <v>287</v>
      </c>
      <c r="D4" s="2" t="s">
        <v>294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274</v>
      </c>
      <c r="B5" s="2" t="s">
        <v>281</v>
      </c>
      <c r="C5" s="2" t="s">
        <v>288</v>
      </c>
      <c r="D5" s="2" t="s">
        <v>295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275</v>
      </c>
      <c r="B6" s="2" t="s">
        <v>282</v>
      </c>
      <c r="C6" s="2" t="s">
        <v>289</v>
      </c>
      <c r="D6" s="2" t="s">
        <v>295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276</v>
      </c>
      <c r="B7" s="2" t="s">
        <v>283</v>
      </c>
      <c r="C7" s="2" t="s">
        <v>290</v>
      </c>
      <c r="D7" s="2" t="s">
        <v>295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277</v>
      </c>
      <c r="B8" s="2" t="s">
        <v>284</v>
      </c>
      <c r="C8" s="2" t="s">
        <v>291</v>
      </c>
      <c r="D8" s="2" t="s">
        <v>294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278</v>
      </c>
      <c r="B9" s="2" t="s">
        <v>285</v>
      </c>
      <c r="C9" s="2" t="s">
        <v>292</v>
      </c>
      <c r="D9" s="2" t="s">
        <v>294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A07D5-4F79-4360-B8AB-6F017D7FF045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6" t="s">
        <v>319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321</v>
      </c>
      <c r="E3" s="44" t="s">
        <v>316</v>
      </c>
      <c r="F3" s="44" t="s">
        <v>318</v>
      </c>
    </row>
    <row r="4" spans="2:6" ht="27" hidden="1" outlineLevel="1" x14ac:dyDescent="0.3">
      <c r="B4" s="39"/>
      <c r="C4" s="39"/>
      <c r="E4" s="46" t="s">
        <v>317</v>
      </c>
      <c r="F4" s="46" t="s">
        <v>317</v>
      </c>
    </row>
    <row r="5" spans="2:6" x14ac:dyDescent="0.3">
      <c r="B5" s="40" t="s">
        <v>320</v>
      </c>
      <c r="C5" s="41"/>
      <c r="D5" s="38"/>
      <c r="E5" s="38"/>
      <c r="F5" s="38"/>
    </row>
    <row r="6" spans="2:6" outlineLevel="1" x14ac:dyDescent="0.3">
      <c r="B6" s="39"/>
      <c r="C6" s="39" t="s">
        <v>312</v>
      </c>
      <c r="D6" s="33">
        <v>0.8</v>
      </c>
      <c r="E6" s="45">
        <v>0.7</v>
      </c>
      <c r="F6" s="45">
        <v>0.9</v>
      </c>
    </row>
    <row r="7" spans="2:6" outlineLevel="1" x14ac:dyDescent="0.3">
      <c r="B7" s="39"/>
      <c r="C7" s="39" t="s">
        <v>313</v>
      </c>
      <c r="D7" s="33">
        <v>0.12</v>
      </c>
      <c r="E7" s="45">
        <v>0.11</v>
      </c>
      <c r="F7" s="45">
        <v>0.13</v>
      </c>
    </row>
    <row r="8" spans="2:6" x14ac:dyDescent="0.3">
      <c r="B8" s="40" t="s">
        <v>322</v>
      </c>
      <c r="C8" s="41"/>
      <c r="D8" s="38"/>
      <c r="E8" s="38"/>
      <c r="F8" s="38"/>
    </row>
    <row r="9" spans="2:6" outlineLevel="1" x14ac:dyDescent="0.3">
      <c r="B9" s="39"/>
      <c r="C9" s="39" t="s">
        <v>314</v>
      </c>
      <c r="D9" s="27">
        <v>5386000</v>
      </c>
      <c r="E9" s="27">
        <v>5144000</v>
      </c>
      <c r="F9" s="27">
        <v>5620000</v>
      </c>
    </row>
    <row r="10" spans="2:6" ht="17.25" outlineLevel="1" thickBot="1" x14ac:dyDescent="0.35">
      <c r="B10" s="42"/>
      <c r="C10" s="42" t="s">
        <v>315</v>
      </c>
      <c r="D10" s="34">
        <v>5211000</v>
      </c>
      <c r="E10" s="34">
        <v>4978000</v>
      </c>
      <c r="F10" s="34">
        <v>5438000</v>
      </c>
    </row>
    <row r="11" spans="2:6" x14ac:dyDescent="0.3">
      <c r="B11" t="s">
        <v>323</v>
      </c>
    </row>
    <row r="12" spans="2:6" x14ac:dyDescent="0.3">
      <c r="B12" t="s">
        <v>324</v>
      </c>
    </row>
    <row r="13" spans="2:6" x14ac:dyDescent="0.3">
      <c r="B13" t="s">
        <v>325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A3" sqref="A3:J3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49" t="s">
        <v>259</v>
      </c>
      <c r="B1" s="49"/>
      <c r="C1" s="49"/>
      <c r="D1" s="49"/>
      <c r="E1" s="49"/>
      <c r="F1" s="49"/>
      <c r="G1" s="49"/>
      <c r="H1" s="49"/>
      <c r="I1" s="49"/>
      <c r="J1" s="49"/>
    </row>
    <row r="3" spans="1:10" x14ac:dyDescent="0.3">
      <c r="A3" s="47" t="s">
        <v>197</v>
      </c>
      <c r="B3" s="48" t="s">
        <v>260</v>
      </c>
      <c r="C3" s="48" t="s">
        <v>261</v>
      </c>
      <c r="D3" s="48" t="s">
        <v>2</v>
      </c>
      <c r="E3" s="48" t="s">
        <v>32</v>
      </c>
      <c r="F3" s="48" t="s">
        <v>33</v>
      </c>
      <c r="G3" s="48" t="s">
        <v>198</v>
      </c>
      <c r="H3" s="48" t="s">
        <v>199</v>
      </c>
      <c r="I3" s="48" t="s">
        <v>200</v>
      </c>
      <c r="J3" s="48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9525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3" workbookViewId="0">
      <selection activeCell="Q21" sqref="Q21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49" t="s">
        <v>214</v>
      </c>
      <c r="B1" s="49"/>
      <c r="C1" s="49"/>
      <c r="D1" s="49"/>
      <c r="E1" s="49"/>
      <c r="F1" s="49"/>
      <c r="G1" s="49"/>
      <c r="H1" s="49"/>
      <c r="I1" s="49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I27" sqref="I27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4" t="s">
        <v>93</v>
      </c>
      <c r="B1" s="14"/>
      <c r="C1" s="14"/>
      <c r="D1" s="14"/>
      <c r="E1" s="14"/>
      <c r="F1" s="14"/>
      <c r="G1" s="14"/>
    </row>
    <row r="2" spans="1:7" ht="18" thickTop="1" thickBot="1" x14ac:dyDescent="0.35"/>
    <row r="3" spans="1:7" x14ac:dyDescent="0.3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3">
      <c r="A4" s="20" t="s">
        <v>101</v>
      </c>
      <c r="B4" s="6">
        <v>200</v>
      </c>
      <c r="C4" s="6">
        <v>220</v>
      </c>
      <c r="D4" s="15">
        <v>26400000</v>
      </c>
      <c r="E4" s="16">
        <v>0.1</v>
      </c>
      <c r="F4" s="15">
        <v>23760000</v>
      </c>
      <c r="G4" s="21">
        <v>1.1000000000000001</v>
      </c>
    </row>
    <row r="5" spans="1:7" x14ac:dyDescent="0.3">
      <c r="A5" s="20" t="s">
        <v>64</v>
      </c>
      <c r="B5" s="6">
        <v>150</v>
      </c>
      <c r="C5" s="6">
        <v>120</v>
      </c>
      <c r="D5" s="15">
        <v>14400000</v>
      </c>
      <c r="E5" s="16">
        <v>0</v>
      </c>
      <c r="F5" s="15">
        <v>14400000</v>
      </c>
      <c r="G5" s="21">
        <v>0.8</v>
      </c>
    </row>
    <row r="6" spans="1:7" x14ac:dyDescent="0.3">
      <c r="A6" s="20" t="s">
        <v>102</v>
      </c>
      <c r="B6" s="6">
        <v>120</v>
      </c>
      <c r="C6" s="6">
        <v>100</v>
      </c>
      <c r="D6" s="15">
        <v>12000000</v>
      </c>
      <c r="E6" s="16">
        <v>0</v>
      </c>
      <c r="F6" s="15">
        <v>12000000</v>
      </c>
      <c r="G6" s="21">
        <v>0.83</v>
      </c>
    </row>
    <row r="7" spans="1:7" x14ac:dyDescent="0.3">
      <c r="A7" s="20" t="s">
        <v>103</v>
      </c>
      <c r="B7" s="6">
        <v>300</v>
      </c>
      <c r="C7" s="6">
        <v>220</v>
      </c>
      <c r="D7" s="15">
        <v>66000000</v>
      </c>
      <c r="E7" s="16">
        <v>0.2</v>
      </c>
      <c r="F7" s="15">
        <v>52800000</v>
      </c>
      <c r="G7" s="21">
        <v>0.73</v>
      </c>
    </row>
    <row r="8" spans="1:7" x14ac:dyDescent="0.3">
      <c r="A8" s="20" t="s">
        <v>104</v>
      </c>
      <c r="B8" s="6">
        <v>200</v>
      </c>
      <c r="C8" s="6">
        <v>210</v>
      </c>
      <c r="D8" s="15">
        <v>63000000</v>
      </c>
      <c r="E8" s="16">
        <v>0.2</v>
      </c>
      <c r="F8" s="15">
        <v>50400000</v>
      </c>
      <c r="G8" s="21">
        <v>1.05</v>
      </c>
    </row>
    <row r="9" spans="1:7" x14ac:dyDescent="0.3">
      <c r="A9" s="20" t="s">
        <v>105</v>
      </c>
      <c r="B9" s="6">
        <v>150</v>
      </c>
      <c r="C9" s="6">
        <v>150</v>
      </c>
      <c r="D9" s="15">
        <v>45000000</v>
      </c>
      <c r="E9" s="16">
        <v>0.15</v>
      </c>
      <c r="F9" s="15">
        <v>38250000</v>
      </c>
      <c r="G9" s="21">
        <v>1</v>
      </c>
    </row>
    <row r="10" spans="1:7" ht="17.25" thickBot="1" x14ac:dyDescent="0.35">
      <c r="A10" s="22" t="s">
        <v>106</v>
      </c>
      <c r="B10" s="23">
        <v>1120</v>
      </c>
      <c r="C10" s="23">
        <v>1020</v>
      </c>
      <c r="D10" s="24">
        <v>226800000</v>
      </c>
      <c r="E10" s="25"/>
      <c r="F10" s="24">
        <v>191610000</v>
      </c>
      <c r="G10" s="26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49" t="s">
        <v>107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50" t="s">
        <v>108</v>
      </c>
      <c r="B3" s="50" t="s">
        <v>109</v>
      </c>
      <c r="C3" s="50"/>
      <c r="D3" s="50"/>
      <c r="E3" s="50"/>
      <c r="F3" s="50"/>
      <c r="G3" s="50"/>
      <c r="H3" s="50"/>
      <c r="I3" s="50"/>
      <c r="J3" s="50"/>
      <c r="K3" s="50"/>
    </row>
    <row r="4" spans="1:11" x14ac:dyDescent="0.3">
      <c r="A4" s="50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F14" sqref="F13:F14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49" t="s">
        <v>111</v>
      </c>
      <c r="B1" s="49"/>
      <c r="C1" s="49"/>
      <c r="D1" s="49"/>
      <c r="E1" s="49"/>
      <c r="F1" s="49"/>
      <c r="G1" s="49"/>
      <c r="H1" s="49"/>
      <c r="I1" s="49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328</v>
      </c>
      <c r="H3" s="6" t="s">
        <v>326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53" t="s">
        <v>327</v>
      </c>
      <c r="B14" s="6" t="s">
        <v>119</v>
      </c>
    </row>
    <row r="15" spans="1:9" x14ac:dyDescent="0.3">
      <c r="A15" s="27" t="b">
        <f>F4&gt;=AVERAGE($F$4:$F$12)</f>
        <v>1</v>
      </c>
      <c r="B15" s="2" t="s">
        <v>299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workbookViewId="0">
      <selection activeCell="E16" sqref="E16:E23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IF(MOD(DAY(H3),2)=0,"야간","주간")</f>
        <v>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IF(MOD(DAY(H4),2)=0,"야간","주간")</f>
        <v>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51" t="s">
        <v>92</v>
      </c>
      <c r="B36" s="51"/>
      <c r="C36" s="51"/>
      <c r="D36" s="51"/>
    </row>
    <row r="37" spans="1:4" x14ac:dyDescent="0.3">
      <c r="A37" s="52">
        <f>ROUND(DSUM(A26:D34,D26,B26:B27),-3)</f>
        <v>13574000</v>
      </c>
      <c r="B37" s="52"/>
      <c r="C37" s="52"/>
      <c r="D37" s="52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A3" sqref="A3:I20"/>
    </sheetView>
  </sheetViews>
  <sheetFormatPr defaultRowHeight="16.5" outlineLevelRow="3" x14ac:dyDescent="0.3"/>
  <sheetData>
    <row r="1" spans="1:9" ht="20.25" x14ac:dyDescent="0.3">
      <c r="A1" s="49" t="s">
        <v>127</v>
      </c>
      <c r="B1" s="49"/>
      <c r="C1" s="49"/>
      <c r="D1" s="49"/>
      <c r="E1" s="49"/>
      <c r="F1" s="49"/>
      <c r="G1" s="49"/>
      <c r="H1" s="49"/>
      <c r="I1" s="49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28" t="s">
        <v>304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28" t="s">
        <v>300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28" t="s">
        <v>305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28" t="s">
        <v>301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2"/>
      <c r="B17" s="2"/>
      <c r="C17" s="30" t="s">
        <v>306</v>
      </c>
      <c r="D17" s="2"/>
      <c r="E17" s="29"/>
      <c r="F17" s="29"/>
      <c r="G17" s="29">
        <f>SUBTOTAL(4,G12:G16)</f>
        <v>1050</v>
      </c>
      <c r="H17" s="2"/>
      <c r="I17" s="2"/>
    </row>
    <row r="18" spans="1:9" outlineLevel="1" x14ac:dyDescent="0.3">
      <c r="A18" s="2"/>
      <c r="B18" s="2"/>
      <c r="C18" s="30" t="s">
        <v>302</v>
      </c>
      <c r="D18" s="2"/>
      <c r="E18" s="29">
        <f>SUBTOTAL(9,E12:E16)</f>
        <v>3400</v>
      </c>
      <c r="F18" s="29">
        <f>SUBTOTAL(9,F12:F16)</f>
        <v>170</v>
      </c>
      <c r="G18" s="29"/>
      <c r="H18" s="2"/>
      <c r="I18" s="2"/>
    </row>
    <row r="19" spans="1:9" x14ac:dyDescent="0.3">
      <c r="A19" s="2"/>
      <c r="B19" s="2"/>
      <c r="C19" s="30" t="s">
        <v>307</v>
      </c>
      <c r="D19" s="2"/>
      <c r="E19" s="29"/>
      <c r="F19" s="29"/>
      <c r="G19" s="29">
        <f>SUBTOTAL(4,G4:G16)</f>
        <v>4800</v>
      </c>
      <c r="H19" s="2"/>
      <c r="I19" s="2"/>
    </row>
    <row r="20" spans="1:9" x14ac:dyDescent="0.3">
      <c r="A20" s="2"/>
      <c r="B20" s="2"/>
      <c r="C20" s="30" t="s">
        <v>303</v>
      </c>
      <c r="D20" s="2"/>
      <c r="E20" s="29">
        <f>SUBTOTAL(9,E4:E16)</f>
        <v>18800</v>
      </c>
      <c r="F20" s="29">
        <f>SUBTOTAL(9,F4:F16)</f>
        <v>910</v>
      </c>
      <c r="G20" s="29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0F635-3118-4EE1-A774-A5E6F3EF4F5E}">
  <dimension ref="A3:E13"/>
  <sheetViews>
    <sheetView workbookViewId="0">
      <selection activeCell="B5" sqref="B5"/>
    </sheetView>
  </sheetViews>
  <sheetFormatPr defaultRowHeight="16.5" x14ac:dyDescent="0.3"/>
  <cols>
    <col min="1" max="2" width="11.625" bestFit="1" customWidth="1"/>
    <col min="3" max="3" width="5.25" bestFit="1" customWidth="1"/>
    <col min="4" max="5" width="7.125" bestFit="1" customWidth="1"/>
  </cols>
  <sheetData>
    <row r="3" spans="1:5" x14ac:dyDescent="0.3">
      <c r="A3" s="31" t="s">
        <v>310</v>
      </c>
      <c r="B3" s="31" t="s">
        <v>309</v>
      </c>
    </row>
    <row r="4" spans="1:5" x14ac:dyDescent="0.3">
      <c r="A4" s="31" t="s">
        <v>308</v>
      </c>
      <c r="B4" t="s">
        <v>171</v>
      </c>
      <c r="C4" t="s">
        <v>169</v>
      </c>
      <c r="D4" t="s">
        <v>167</v>
      </c>
      <c r="E4" t="s">
        <v>303</v>
      </c>
    </row>
    <row r="5" spans="1:5" x14ac:dyDescent="0.3">
      <c r="A5" s="32" t="s">
        <v>168</v>
      </c>
      <c r="B5" t="s">
        <v>311</v>
      </c>
      <c r="C5">
        <v>94</v>
      </c>
      <c r="D5" t="s">
        <v>311</v>
      </c>
      <c r="E5">
        <v>94</v>
      </c>
    </row>
    <row r="6" spans="1:5" x14ac:dyDescent="0.3">
      <c r="A6" s="32" t="s">
        <v>174</v>
      </c>
      <c r="B6" t="s">
        <v>311</v>
      </c>
      <c r="C6" t="s">
        <v>311</v>
      </c>
      <c r="D6">
        <v>89</v>
      </c>
      <c r="E6">
        <v>89</v>
      </c>
    </row>
    <row r="7" spans="1:5" x14ac:dyDescent="0.3">
      <c r="A7" s="32" t="s">
        <v>5</v>
      </c>
      <c r="B7" t="s">
        <v>311</v>
      </c>
      <c r="C7">
        <v>80</v>
      </c>
      <c r="D7" t="s">
        <v>311</v>
      </c>
      <c r="E7">
        <v>80</v>
      </c>
    </row>
    <row r="8" spans="1:5" x14ac:dyDescent="0.3">
      <c r="A8" s="32" t="s">
        <v>172</v>
      </c>
      <c r="B8" t="s">
        <v>311</v>
      </c>
      <c r="C8" t="s">
        <v>311</v>
      </c>
      <c r="D8">
        <v>70</v>
      </c>
      <c r="E8">
        <v>70</v>
      </c>
    </row>
    <row r="9" spans="1:5" x14ac:dyDescent="0.3">
      <c r="A9" s="32" t="s">
        <v>175</v>
      </c>
      <c r="B9">
        <v>93</v>
      </c>
      <c r="C9" t="s">
        <v>311</v>
      </c>
      <c r="D9" t="s">
        <v>311</v>
      </c>
      <c r="E9">
        <v>93</v>
      </c>
    </row>
    <row r="10" spans="1:5" x14ac:dyDescent="0.3">
      <c r="A10" s="32" t="s">
        <v>173</v>
      </c>
      <c r="B10">
        <v>81</v>
      </c>
      <c r="C10" t="s">
        <v>311</v>
      </c>
      <c r="D10" t="s">
        <v>311</v>
      </c>
      <c r="E10">
        <v>81</v>
      </c>
    </row>
    <row r="11" spans="1:5" x14ac:dyDescent="0.3">
      <c r="A11" s="32" t="s">
        <v>166</v>
      </c>
      <c r="B11" t="s">
        <v>311</v>
      </c>
      <c r="C11" t="s">
        <v>311</v>
      </c>
      <c r="D11">
        <v>92</v>
      </c>
      <c r="E11">
        <v>92</v>
      </c>
    </row>
    <row r="12" spans="1:5" x14ac:dyDescent="0.3">
      <c r="A12" s="32" t="s">
        <v>170</v>
      </c>
      <c r="B12">
        <v>92</v>
      </c>
      <c r="C12" t="s">
        <v>311</v>
      </c>
      <c r="D12" t="s">
        <v>311</v>
      </c>
      <c r="E12">
        <v>92</v>
      </c>
    </row>
    <row r="13" spans="1:5" x14ac:dyDescent="0.3">
      <c r="A13" s="32" t="s">
        <v>303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N24" sqref="N24"/>
    </sheetView>
  </sheetViews>
  <sheetFormatPr defaultRowHeight="16.5" x14ac:dyDescent="0.3"/>
  <sheetData>
    <row r="1" spans="1:7" ht="20.25" x14ac:dyDescent="0.3">
      <c r="A1" s="49" t="s">
        <v>159</v>
      </c>
      <c r="B1" s="49"/>
      <c r="C1" s="49"/>
      <c r="D1" s="49"/>
      <c r="E1" s="49"/>
      <c r="F1" s="49"/>
      <c r="G1" s="49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49" t="s">
        <v>176</v>
      </c>
      <c r="B1" s="49"/>
      <c r="C1" s="49"/>
      <c r="D1" s="49"/>
      <c r="E1" s="49"/>
      <c r="F1" s="49"/>
      <c r="G1" s="49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배선이" comment="만든 사람 배선이 날짜 2026-05-18">
      <inputCells r="C16" val="0.7" numFmtId="9"/>
      <inputCells r="G16" val="0.11" numFmtId="9"/>
    </scenario>
    <scenario name="상여급/공제계비율인상" locked="1" count="2" user="배선이" comment="만든 사람 배선이 날짜 2026-05-18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6</vt:i4>
      </vt:variant>
    </vt:vector>
  </HeadingPairs>
  <TitlesOfParts>
    <vt:vector size="18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선이 배</cp:lastModifiedBy>
  <dcterms:created xsi:type="dcterms:W3CDTF">2023-04-27T08:01:32Z</dcterms:created>
  <dcterms:modified xsi:type="dcterms:W3CDTF">2026-05-18T07:05:35Z</dcterms:modified>
</cp:coreProperties>
</file>