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78c7b1e70e9c6b/Desktop/"/>
    </mc:Choice>
  </mc:AlternateContent>
  <xr:revisionPtr revIDLastSave="17" documentId="8_{11967B7B-AFD5-41A5-A87F-977358142B48}" xr6:coauthVersionLast="47" xr6:coauthVersionMax="47" xr10:uidLastSave="{CFE6E3E5-1578-40AA-90FB-0C49DFF54815}"/>
  <bookViews>
    <workbookView xWindow="-120" yWindow="-120" windowWidth="29040" windowHeight="1572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D12" i="10"/>
  <c r="F5" i="7"/>
  <c r="F6" i="7"/>
  <c r="F7" i="7"/>
  <c r="F8" i="7"/>
  <c r="F9" i="7"/>
  <c r="F10" i="7"/>
  <c r="F11" i="7"/>
  <c r="F12" i="7"/>
  <c r="F13" i="7"/>
  <c r="F4" i="7"/>
  <c r="I19" i="10"/>
  <c r="I20" i="10"/>
  <c r="I21" i="10"/>
  <c r="I22" i="10"/>
  <c r="I23" i="10"/>
  <c r="I24" i="10"/>
  <c r="I25" i="10"/>
  <c r="I18" i="10"/>
  <c r="I17" i="10"/>
  <c r="I16" i="10"/>
  <c r="D25" i="10"/>
  <c r="I4" i="10"/>
  <c r="I5" i="10"/>
  <c r="I6" i="10"/>
  <c r="I7" i="10"/>
  <c r="I8" i="10"/>
  <c r="I9" i="10"/>
  <c r="I10" i="10"/>
  <c r="I11" i="10"/>
  <c r="I12" i="10"/>
  <c r="I3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<sst xmlns="http://schemas.openxmlformats.org/spreadsheetml/2006/main" count="350" uniqueCount="227">
  <si>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</si>
  <si>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</si>
  <si>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</si>
  <si>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</si>
  <si>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</si>
  <si>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</si>
  <si>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</si>
  <si>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</si>
  <si>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</si>
  <si>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</si>
  <si>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</si>
  <si>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</si>
  <si>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</si>
  <si>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</si>
  <si>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</si>
  <si>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</si>
  <si>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</si>
  <si>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</si>
  <si>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</si>
  <si>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</si>
  <si>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</si>
  <si>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</si>
  <si>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</si>
  <si>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</si>
  <si>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</si>
  <si>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</si>
  <si>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</si>
  <si>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</si>
  <si>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</si>
  <si>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</si>
  <si>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</si>
  <si>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</si>
  <si>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</si>
  <si>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</si>
  <si>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</si>
  <si>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</si>
  <si>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</si>
  <si>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</si>
  <si>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</si>
  <si>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</si>
  <si>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</si>
  <si>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</si>
  <si>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</si>
  <si>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</si>
  <si>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</si>
  <si>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</si>
  <si>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</si>
  <si>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</si>
  <si>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</si>
  <si>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</si>
  <si>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</si>
  <si>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</si>
  <si>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</si>
  <si>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</si>
  <si>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</si>
  <si>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</si>
  <si>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</si>
  <si>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</si>
  <si>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</si>
  <si>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</si>
  <si>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</si>
  <si>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</si>
  <si>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</si>
  <si>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</si>
  <si>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</si>
  <si>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</si>
  <si>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</si>
  <si>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</si>
  <si>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</si>
  <si>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</si>
  <si>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</si>
  <si>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</si>
  <si>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</si>
  <si>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</si>
  <si>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</si>
  <si>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</si>
  <si>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</si>
  <si>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</si>
  <si>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</si>
  <si>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</si>
  <si>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</si>
  <si>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</si>
  <si>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</si>
  <si>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</si>
  <si>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</si>
  <si>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</si>
  <si>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</si>
  <si>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</si>
  <si>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</si>
  <si>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</si>
  <si>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</si>
  <si>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</si>
  <si>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</si>
  <si>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</si>
  <si>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</si>
  <si>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</si>
  <si>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</si>
  <si>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</si>
  <si>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</si>
  <si>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</si>
  <si>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</si>
  <si>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</si>
  <si>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</si>
  <si>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</si>
  <si>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</si>
  <si>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</si>
  <si>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</si>
  <si>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</si>
  <si>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</si>
  <si>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</si>
  <si>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</si>
  <si>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</si>
  <si>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</si>
  <si>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</si>
  <si>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</si>
  <si>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</si>
  <si>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</si>
  <si>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</si>
  <si>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</si>
  <si>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</si>
  <si>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</si>
  <si>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</si>
  <si>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</si>
  <si>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</si>
  <si>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</si>
  <si>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</si>
  <si>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</si>
  <si>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</si>
  <si>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</si>
  <si>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</si>
  <si>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</si>
  <si>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</si>
  <si>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</si>
  <si>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</si>
  <si>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</si>
  <si>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</si>
  <si>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</si>
  <si>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</si>
  <si>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</si>
  <si>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</si>
  <si>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</si>
  <si>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</si>
  <si>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</si>
  <si>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</si>
  <si>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</si>
  <si>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</si>
  <si>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</si>
  <si>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</si>
  <si>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</si>
  <si>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</si>
  <si>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</si>
  <si>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</si>
  <si>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</si>
  <si>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</si>
  <si>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</si>
  <si>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</si>
  <si>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</si>
  <si>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</si>
  <si>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</si>
  <si>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</si>
  <si>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</si>
  <si>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</si>
  <si>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</si>
  <si>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</si>
  <si>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</si>
  <si>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</si>
  <si>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</si>
  <si>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</si>
  <si>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</si>
  <si>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</si>
  <si>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</si>
  <si>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</si>
  <si>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</si>
  <si>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</si>
  <si>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</si>
  <si>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</si>
  <si>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</si>
  <si>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</si>
  <si>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</si>
  <si>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</si>
  <si>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</si>
  <si>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</si>
  <si>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</si>
  <si>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</si>
  <si>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</si>
  <si>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</si>
  <si>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</si>
  <si>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</si>
  <si>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</si>
  <si>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</si>
  <si>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</si>
  <si>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</si>
  <si>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</si>
  <si>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</si>
  <si>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</si>
  <si>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</si>
  <si>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</si>
  <si>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</si>
  <si>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</si>
  <si>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</si>
  <si>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</si>
  <si>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</si>
  <si>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</si>
  <si>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1층A실</t>
    <phoneticPr fontId="1" type="noConversion"/>
  </si>
  <si>
    <t>2층C실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</si>
  <si>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</si>
  <si>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</si>
  <si>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</si>
  <si>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</si>
  <si>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</si>
  <si>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</si>
  <si>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</si>
  <si>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</si>
  <si>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</si>
  <si>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</si>
  <si>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</si>
  <si>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</si>
  <si>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  날짜 2026-05-15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</si>
  <si>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</si>
  <si>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</si>
  <si>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</si>
  <si>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</si>
  <si>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</si>
  <si>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</si>
  <si>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</si>
  <si>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</si>
  <si>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컴활2급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</si>
</sst>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  <numFmt numFmtId="178" formatCode="_-* #,##0_-;\-* #,##0_-;_-* &quot;-&quot;??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1-4AD5-B71E-6444F0771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642448"/>
        <c:axId val="328641968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328641968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8642448"/>
        <c:crosses val="max"/>
        <c:crossBetween val="between"/>
        <c:majorUnit val="0.1"/>
      </c:valAx>
      <c:catAx>
        <c:axId val="32864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8641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14</xdr:row>
          <xdr:rowOff>0</xdr:rowOff>
        </xdr:from>
        <xdr:to>
          <xdr:col>2</xdr:col>
          <xdr:colOff>1009650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17860</xdr:colOff>
      <xdr:row>14</xdr:row>
      <xdr:rowOff>17860</xdr:rowOff>
    </xdr:from>
    <xdr:to>
      <xdr:col>4</xdr:col>
      <xdr:colOff>0</xdr:colOff>
      <xdr:row>16</xdr:row>
      <xdr:rowOff>5953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9D5FCB7-0414-26D1-7266-4D880856D66D}"/>
            </a:ext>
          </a:extLst>
        </xdr:cNvPr>
        <xdr:cNvSpPr/>
      </xdr:nvSpPr>
      <xdr:spPr>
        <a:xfrm>
          <a:off x="2649141" y="2982516"/>
          <a:ext cx="1012031" cy="40481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" refreshedDate="46157.45039907407" createdVersion="8" refreshedVersion="8" minRefreshableVersion="3" recordCount="12" xr:uid="{D2552891-9834-4BD6-8AEA-1508491E9B99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C172F-A1E7-4D3B-A219-49C657A372F2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145" zoomScaleNormal="145" workbookViewId="0">
      <selection activeCell="E12" sqref="E12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203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226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226</v>
      </c>
      <c r="D9" s="1" t="s">
        <v>204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zoomScale="130" zoomScaleNormal="130" workbookViewId="0">
      <selection activeCell="G17" sqref="G17"/>
    </sheetView>
  </sheetViews>
  <sheetFormatPr defaultRowHeight="16.5" x14ac:dyDescent="0.3"/>
  <cols>
    <col min="1" max="1" width="17.1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4" t="s">
        <v>89</v>
      </c>
      <c r="B1" s="34"/>
      <c r="C1" s="34"/>
      <c r="D1" s="34"/>
      <c r="E1" s="34"/>
      <c r="F1" s="34"/>
    </row>
    <row r="2" spans="1:6" ht="17.25" thickTop="1" x14ac:dyDescent="0.3"/>
    <row r="3" spans="1:6" x14ac:dyDescent="0.3">
      <c r="A3" s="13" t="s">
        <v>71</v>
      </c>
      <c r="B3" s="13" t="s">
        <v>72</v>
      </c>
      <c r="C3" s="13" t="s">
        <v>209</v>
      </c>
      <c r="D3" s="13" t="s">
        <v>73</v>
      </c>
      <c r="E3" s="13" t="s">
        <v>74</v>
      </c>
      <c r="F3" s="13" t="s">
        <v>75</v>
      </c>
    </row>
    <row r="4" spans="1:6" x14ac:dyDescent="0.3">
      <c r="A4" s="14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15">
        <v>6200</v>
      </c>
    </row>
    <row r="5" spans="1:6" x14ac:dyDescent="0.3">
      <c r="A5" s="14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15">
        <v>5800</v>
      </c>
    </row>
    <row r="6" spans="1:6" x14ac:dyDescent="0.3">
      <c r="A6" s="14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15">
        <v>11500</v>
      </c>
    </row>
    <row r="7" spans="1:6" x14ac:dyDescent="0.3">
      <c r="A7" s="14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15">
        <v>9570</v>
      </c>
    </row>
    <row r="8" spans="1:6" x14ac:dyDescent="0.3">
      <c r="A8" s="14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15">
        <v>12500</v>
      </c>
    </row>
    <row r="9" spans="1:6" x14ac:dyDescent="0.3">
      <c r="A9" s="14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15">
        <v>6000</v>
      </c>
    </row>
    <row r="10" spans="1:6" x14ac:dyDescent="0.3">
      <c r="A10" s="14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15">
        <v>10670</v>
      </c>
    </row>
    <row r="11" spans="1:6" x14ac:dyDescent="0.3">
      <c r="A11" s="14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15">
        <v>6720</v>
      </c>
    </row>
    <row r="12" spans="1:6" x14ac:dyDescent="0.3">
      <c r="A12" s="14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zoomScale="130" zoomScaleNormal="130" workbookViewId="0">
      <selection activeCell="E13" sqref="E13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35" t="s">
        <v>90</v>
      </c>
      <c r="B1" s="35"/>
      <c r="C1" s="35"/>
      <c r="D1" s="35"/>
      <c r="E1" s="35"/>
      <c r="F1" s="35"/>
      <c r="G1" s="35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t="s">
        <v>96</v>
      </c>
      <c r="B22" t="s">
        <v>97</v>
      </c>
    </row>
    <row r="23" spans="1:7" x14ac:dyDescent="0.3">
      <c r="A23" t="s">
        <v>210</v>
      </c>
    </row>
    <row r="24" spans="1:7" x14ac:dyDescent="0.3">
      <c r="B24" t="s">
        <v>211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19" zoomScale="145" zoomScaleNormal="145" workbookViewId="0">
      <selection activeCell="F37" sqref="F37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3">
      <c r="A12" s="36" t="s">
        <v>15</v>
      </c>
      <c r="B12" s="37"/>
      <c r="C12" s="38"/>
      <c r="D12" s="33">
        <f>TRUNC(SUMIF(A3:A11,"유연탄",D3:D11)/SUM(D3:D11)*100)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1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1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1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1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1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1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1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1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16" t="str">
        <f>IF(SUM($H$16:H24)&gt;=250000,"위험",IF(SUM($H$16:H24)&gt;=150000,"주의",""))</f>
        <v>위험</v>
      </c>
    </row>
    <row r="25" spans="1:9" x14ac:dyDescent="0.3">
      <c r="A25" s="36" t="s">
        <v>57</v>
      </c>
      <c r="B25" s="37"/>
      <c r="C25" s="38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1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zoomScale="145" zoomScaleNormal="145" workbookViewId="0">
      <selection activeCell="D30" sqref="D30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2.375" bestFit="1" customWidth="1"/>
  </cols>
  <sheetData>
    <row r="1" spans="1:6" ht="20.25" x14ac:dyDescent="0.3">
      <c r="A1" s="35" t="s">
        <v>102</v>
      </c>
      <c r="B1" s="35"/>
      <c r="C1" s="35"/>
      <c r="D1" s="35"/>
      <c r="E1" s="35"/>
      <c r="F1" s="35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17" t="s">
        <v>103</v>
      </c>
      <c r="B19" t="s">
        <v>212</v>
      </c>
    </row>
    <row r="21" spans="1:5" x14ac:dyDescent="0.3">
      <c r="A21" s="17" t="s">
        <v>214</v>
      </c>
      <c r="B21" s="17" t="s">
        <v>104</v>
      </c>
    </row>
    <row r="22" spans="1:5" x14ac:dyDescent="0.3">
      <c r="A22" s="17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113</v>
      </c>
      <c r="B23" s="18">
        <v>148000</v>
      </c>
      <c r="C23" s="18" t="s">
        <v>215</v>
      </c>
      <c r="D23" s="18">
        <v>925000</v>
      </c>
      <c r="E23" s="18" t="s">
        <v>215</v>
      </c>
    </row>
    <row r="24" spans="1:5" x14ac:dyDescent="0.3">
      <c r="A24" t="s">
        <v>110</v>
      </c>
      <c r="B24" s="18">
        <v>2900000</v>
      </c>
      <c r="C24" s="18">
        <v>870000</v>
      </c>
      <c r="D24" s="18">
        <v>2030000</v>
      </c>
      <c r="E24" s="18">
        <v>507500</v>
      </c>
    </row>
    <row r="25" spans="1:5" x14ac:dyDescent="0.3">
      <c r="A25" t="s">
        <v>111</v>
      </c>
      <c r="B25" s="18" t="s">
        <v>215</v>
      </c>
      <c r="C25" s="18">
        <v>996000</v>
      </c>
      <c r="D25" s="18" t="s">
        <v>215</v>
      </c>
      <c r="E25" s="18">
        <v>1826000</v>
      </c>
    </row>
    <row r="26" spans="1:5" x14ac:dyDescent="0.3">
      <c r="A26" t="s">
        <v>115</v>
      </c>
      <c r="B26" s="18" t="s">
        <v>215</v>
      </c>
      <c r="C26" s="18">
        <v>1980300</v>
      </c>
      <c r="D26" s="18" t="s">
        <v>215</v>
      </c>
      <c r="E26" s="18">
        <v>2927400</v>
      </c>
    </row>
    <row r="27" spans="1:5" x14ac:dyDescent="0.3">
      <c r="A27" t="s">
        <v>213</v>
      </c>
      <c r="B27" s="18">
        <v>1524000</v>
      </c>
      <c r="C27" s="18">
        <v>1456650</v>
      </c>
      <c r="D27" s="18">
        <v>1477500</v>
      </c>
      <c r="E27" s="18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4A85-31C4-4069-AB7F-7B14362906A8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2" t="s">
        <v>219</v>
      </c>
      <c r="C2" s="23"/>
      <c r="D2" s="29"/>
      <c r="E2" s="29"/>
      <c r="F2" s="29"/>
    </row>
    <row r="3" spans="2:6" collapsed="1" x14ac:dyDescent="0.3">
      <c r="B3" s="21"/>
      <c r="C3" s="21"/>
      <c r="D3" s="30" t="s">
        <v>221</v>
      </c>
      <c r="E3" s="30" t="s">
        <v>216</v>
      </c>
      <c r="F3" s="30" t="s">
        <v>218</v>
      </c>
    </row>
    <row r="4" spans="2:6" ht="27" hidden="1" outlineLevel="1" x14ac:dyDescent="0.3">
      <c r="B4" s="25"/>
      <c r="C4" s="25"/>
      <c r="E4" s="32" t="s">
        <v>217</v>
      </c>
      <c r="F4" s="32" t="s">
        <v>217</v>
      </c>
    </row>
    <row r="5" spans="2:6" x14ac:dyDescent="0.3">
      <c r="B5" s="26" t="s">
        <v>220</v>
      </c>
      <c r="C5" s="27"/>
      <c r="D5" s="24"/>
      <c r="E5" s="24"/>
      <c r="F5" s="24"/>
    </row>
    <row r="6" spans="2:6" outlineLevel="1" x14ac:dyDescent="0.3">
      <c r="B6" s="25"/>
      <c r="C6" s="25" t="s">
        <v>95</v>
      </c>
      <c r="D6" s="19">
        <v>200000</v>
      </c>
      <c r="E6" s="31">
        <v>250000</v>
      </c>
      <c r="F6" s="31">
        <v>150000</v>
      </c>
    </row>
    <row r="7" spans="2:6" x14ac:dyDescent="0.3">
      <c r="B7" s="26" t="s">
        <v>222</v>
      </c>
      <c r="C7" s="27"/>
      <c r="D7" s="24"/>
      <c r="E7" s="24"/>
      <c r="F7" s="24"/>
    </row>
    <row r="8" spans="2:6" ht="17.25" outlineLevel="1" thickBot="1" x14ac:dyDescent="0.35">
      <c r="B8" s="28"/>
      <c r="C8" s="28" t="s">
        <v>127</v>
      </c>
      <c r="D8" s="20">
        <v>133280000</v>
      </c>
      <c r="E8" s="20">
        <v>191380000</v>
      </c>
      <c r="F8" s="20">
        <v>75180000</v>
      </c>
    </row>
    <row r="9" spans="2:6" x14ac:dyDescent="0.3">
      <c r="B9" t="s">
        <v>223</v>
      </c>
    </row>
    <row r="10" spans="2:6" x14ac:dyDescent="0.3">
      <c r="B10" t="s">
        <v>224</v>
      </c>
    </row>
    <row r="11" spans="2:6" x14ac:dyDescent="0.3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zoomScale="130" zoomScaleNormal="130"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5" t="s">
        <v>120</v>
      </c>
      <c r="B1" s="35"/>
      <c r="C1" s="35"/>
      <c r="D1" s="35"/>
      <c r="E1" s="35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 " comment="만든 사람   날짜 2026-05-15">
      <inputCells r="B4" val="250000" numFmtId="41"/>
    </scenario>
    <scenario name="판매가인하" locked="1" count="1" user=" " comment="만든 사람   날짜 2026-05-1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zoomScale="160" zoomScaleNormal="160" workbookViewId="0">
      <selection activeCell="K8" sqref="K8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5" t="s">
        <v>128</v>
      </c>
      <c r="B1" s="35"/>
      <c r="C1" s="35"/>
      <c r="D1" s="35"/>
      <c r="E1" s="35"/>
      <c r="F1" s="35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3">
      <c r="A5" s="9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3">
      <c r="A7" s="9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3">
      <c r="A8" s="9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3">
      <c r="A9" s="9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3">
      <c r="A10" s="9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3">
      <c r="A11" s="9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3">
      <c r="A12" s="9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3">
      <c r="A13" s="9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9525</xdr:colOff>
                    <xdr:row>14</xdr:row>
                    <xdr:rowOff>0</xdr:rowOff>
                  </from>
                  <to>
                    <xdr:col>2</xdr:col>
                    <xdr:colOff>1009650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zoomScale="130" zoomScaleNormal="130" workbookViewId="0">
      <selection activeCell="J19" sqref="J19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5" t="s">
        <v>144</v>
      </c>
      <c r="B1" s="35"/>
      <c r="C1" s="35"/>
      <c r="D1" s="35"/>
      <c r="E1" s="35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sunhee baek</cp:lastModifiedBy>
  <dcterms:created xsi:type="dcterms:W3CDTF">2023-04-27T08:01:32Z</dcterms:created>
  <dcterms:modified xsi:type="dcterms:W3CDTF">2026-05-15T02:20:04Z</dcterms:modified>
</cp:coreProperties>
</file>