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\Desktop\심기현\학습자료\컴퓨터활용능력 2급 실기\2025_기본서_컴활2급실기_학습자료_241127 update\02. 본권 258p_기본모의고사\20260127\"/>
    </mc:Choice>
  </mc:AlternateContent>
  <xr:revisionPtr revIDLastSave="0" documentId="13_ncr:1_{49EEC6D4-F3AC-45A8-8613-69481EE87A24}" xr6:coauthVersionLast="47" xr6:coauthVersionMax="47" xr10:uidLastSave="{00000000-0000-0000-0000-000000000000}"/>
  <bookViews>
    <workbookView xWindow="-120" yWindow="-120" windowWidth="29040" windowHeight="15840" firstSheet="2" activeTab="5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/>
  <c r="C8" i="2" a="1"/>
  <c r="C8" i="2"/>
  <c r="C9" i="2" a="1"/>
  <c r="C9" i="2" s="1"/>
  <c r="C10" i="2" a="1"/>
  <c r="C10" i="2" s="1"/>
  <c r="C11" i="2" a="1"/>
  <c r="C11" i="2" s="1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 s="1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<sst xmlns="http://schemas.openxmlformats.org/spreadsheetml/2006/main" count="524" uniqueCount="329">
  <si>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</si>
  <si>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</si>
  <si>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</si>
  <si>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</si>
  <si>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</si>
  <si>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</si>
  <si>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</si>
  <si>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</si>
  <si>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</si>
  <si>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</si>
  <si>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</si>
  <si>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</si>
  <si>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</si>
  <si>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</si>
  <si>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</si>
  <si>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</si>
  <si>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</si>
  <si>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</si>
  <si>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</si>
  <si>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</si>
  <si>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</si>
  <si>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</si>
  <si>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</si>
  <si>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</si>
  <si>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</si>
  <si>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</si>
  <si>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</si>
  <si>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</si>
  <si>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</si>
  <si>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</si>
  <si>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</si>
  <si>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</si>
  <si>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</si>
  <si>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</si>
  <si>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</si>
  <si>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</si>
  <si>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</si>
  <si>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</si>
  <si>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</si>
  <si>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</si>
  <si>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</si>
  <si>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</si>
  <si>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</si>
  <si>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</si>
  <si>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</si>
  <si>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</si>
  <si>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</si>
  <si>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</si>
  <si>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</si>
  <si>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</si>
  <si>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</si>
  <si>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</si>
  <si>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</si>
  <si>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</si>
  <si>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</si>
  <si>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</si>
  <si>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</si>
  <si>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</si>
  <si>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</si>
  <si>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</si>
  <si>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</si>
  <si>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</si>
  <si>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</si>
  <si>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</si>
  <si>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</si>
  <si>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</si>
  <si>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</si>
  <si>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</si>
  <si>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</si>
  <si>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</si>
  <si>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</si>
  <si>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</si>
  <si>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</si>
  <si>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</si>
  <si>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</si>
  <si>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</si>
  <si>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</si>
  <si>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</si>
  <si>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</si>
  <si>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</si>
  <si>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</si>
  <si>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</si>
  <si>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</si>
  <si>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</si>
  <si>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</si>
  <si>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</si>
  <si>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</si>
  <si>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</si>
  <si>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</si>
  <si>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</si>
  <si>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</si>
  <si>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</si>
  <si>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</si>
  <si>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</si>
  <si>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</si>
  <si>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</si>
  <si>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</si>
  <si>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</si>
  <si>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</si>
  <si>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</si>
  <si>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</si>
  <si>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</si>
  <si>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</si>
  <si>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</si>
  <si>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</si>
  <si>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</si>
  <si>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</si>
  <si>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</si>
  <si>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</si>
  <si>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</si>
  <si>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</si>
  <si>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</si>
  <si>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</si>
  <si>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</si>
  <si>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</si>
  <si>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</si>
  <si>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</si>
  <si>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</si>
  <si>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</si>
  <si>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</si>
  <si>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</si>
  <si>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</si>
  <si>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</si>
  <si>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</si>
  <si>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</si>
  <si>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</si>
  <si>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</si>
  <si>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</si>
  <si>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</si>
  <si>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</si>
  <si>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</si>
  <si>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</si>
  <si>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</si>
  <si>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</si>
  <si>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</si>
  <si>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</si>
  <si>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</si>
  <si>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</si>
  <si>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</si>
  <si>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</si>
  <si>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</si>
  <si>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</si>
  <si>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</si>
  <si>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</si>
  <si>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</si>
  <si>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</si>
  <si>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</si>
  <si>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</si>
  <si>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</si>
  <si>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</si>
  <si>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</si>
  <si>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</si>
  <si>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</si>
  <si>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</si>
  <si>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</si>
  <si>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</si>
  <si>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</si>
  <si>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</si>
  <si>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</si>
  <si>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</si>
  <si>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</si>
  <si>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</si>
  <si>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</si>
  <si>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</si>
  <si>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</si>
  <si>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</si>
  <si>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</si>
  <si>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</si>
  <si>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</si>
  <si>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</si>
  <si>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</si>
  <si>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</si>
  <si>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</si>
  <si>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</si>
  <si>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</si>
  <si>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</si>
  <si>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</si>
  <si>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</si>
  <si>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</si>
  <si>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</si>
  <si>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</si>
  <si>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</si>
  <si>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</si>
  <si>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</si>
  <si>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</si>
  <si>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</si>
  <si>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</si>
  <si>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</si>
  <si>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</si>
  <si>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</si>
  <si>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</si>
  <si>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</si>
  <si>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</si>
  <si>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</si>
  <si>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</si>
  <si>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</si>
  <si>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</si>
  <si>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</si>
  <si>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</si>
  <si>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</si>
  <si>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</si>
  <si>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</si>
  <si>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</si>
  <si>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</si>
  <si>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</si>
  <si>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</si>
  <si>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</si>
  <si>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</si>
  <si>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</si>
  <si>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</si>
  <si>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</si>
  <si>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</si>
  <si>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</si>
  <si>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</si>
  <si>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</si>
  <si>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</si>
  <si>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</si>
  <si>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</si>
  <si>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</si>
  <si>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</si>
  <si>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</si>
  <si>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</si>
  <si>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</si>
  <si>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</si>
  <si>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</si>
  <si>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</si>
  <si>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</si>
  <si>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</si>
  <si>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</si>
  <si>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</si>
  <si>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</si>
  <si>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</si>
  <si>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</si>
  <si>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</si>
  <si>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</si>
  <si>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</si>
  <si>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</si>
  <si>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</si>
  <si>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</si>
  <si>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</si>
  <si>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</si>
  <si>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</si>
  <si>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</si>
  <si>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</si>
  <si>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</si>
  <si>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</si>
  <si>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</si>
  <si>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</si>
  <si>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</si>
  <si>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</si>
  <si>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</si>
  <si>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</si>
  <si>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</si>
  <si>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</si>
  <si>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</si>
  <si>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</si>
  <si>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</si>
  <si>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</si>
  <si>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</si>
  <si>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</si>
  <si>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</si>
  <si>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</si>
  <si>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</si>
  <si>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</si>
  <si>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</si>
  <si>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</si>
  <si>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</si>
  <si>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</si>
  <si>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</si>
  <si>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</si>
  <si>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</si>
  <si>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</si>
  <si>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</si>
  <si>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</si>
  <si>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</si>
  <si>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</si>
  <si>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</si>
  <si>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</si>
  <si>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</si>
  <si>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</si>
  <si>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</si>
  <si>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</si>
  <si>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</si>
  <si>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</si>
  <si>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</si>
  <si>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</si>
  <si>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</si>
  <si>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</si>
  <si>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</si>
  <si>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</si>
  <si>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</si>
  <si>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</si>
  <si>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</si>
  <si>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</si>
  <si>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</si>
  <si>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</si>
  <si>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</si>
  <si>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</si>
  <si>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</si>
  <si>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&gt;=AVERAGE(F4:F12)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</si>
  <si>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</si>
  <si>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</si>
  <si>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</si>
  <si>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</si>
  <si>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</si>
  <si>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</si>
  <si>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</si>
  <si>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</si>
  <si>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</si>
  <si>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</si>
  <si>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</si>
  <si>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</si>
  <si>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</si>
  <si>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</si>
  <si>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</si>
  <si>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</si>
  <si>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</si>
  <si>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</si>
  <si>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</si>
  <si>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1 날짜 2026-01-27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</si>
  <si>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</si>
  <si>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</si>
  <si>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</si>
  <si>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</si>
  <si>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</si>
  <si>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</si>
  <si>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</si>
  <si>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</si>
  <si>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매출합계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</si>
</sst>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3497D8C-FC71-99A7-758D-29BC5C3976E5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" refreshedDate="46049.466557175925" createdVersion="8" refreshedVersion="8" minRefreshableVersion="3" recordCount="8" xr:uid="{AF0BB998-BF17-40B7-B992-35CEA7127236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EB9B15-AC69-4AD2-A815-6B6F8B8797F0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L25" sqref="L25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C7F7-ED8B-4F8F-A5B5-18826CB76EE7}">
  <sheetPr>
    <outlinePr summaryBelow="0"/>
  </sheetPr>
  <dimension ref="B1:F13"/>
  <sheetViews>
    <sheetView showGridLines="0" workbookViewId="0">
      <selection activeCell="I30" sqref="I30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6" t="s">
        <v>321</v>
      </c>
      <c r="C2" s="47"/>
      <c r="D2" s="53"/>
      <c r="E2" s="53"/>
      <c r="F2" s="53"/>
    </row>
    <row r="3" spans="2:6" collapsed="1" x14ac:dyDescent="0.3">
      <c r="B3" s="45"/>
      <c r="C3" s="45"/>
      <c r="D3" s="54" t="s">
        <v>323</v>
      </c>
      <c r="E3" s="54" t="s">
        <v>318</v>
      </c>
      <c r="F3" s="54" t="s">
        <v>320</v>
      </c>
    </row>
    <row r="4" spans="2:6" hidden="1" outlineLevel="1" x14ac:dyDescent="0.3">
      <c r="B4" s="49"/>
      <c r="C4" s="49"/>
      <c r="D4" s="41"/>
      <c r="E4" s="56" t="s">
        <v>319</v>
      </c>
      <c r="F4" s="56" t="s">
        <v>319</v>
      </c>
    </row>
    <row r="5" spans="2:6" x14ac:dyDescent="0.3">
      <c r="B5" s="50" t="s">
        <v>322</v>
      </c>
      <c r="C5" s="51"/>
      <c r="D5" s="48"/>
      <c r="E5" s="48"/>
      <c r="F5" s="48"/>
    </row>
    <row r="6" spans="2:6" outlineLevel="1" x14ac:dyDescent="0.3">
      <c r="B6" s="49"/>
      <c r="C6" s="49" t="s">
        <v>314</v>
      </c>
      <c r="D6" s="42">
        <v>0.8</v>
      </c>
      <c r="E6" s="55">
        <v>0.7</v>
      </c>
      <c r="F6" s="55">
        <v>0.9</v>
      </c>
    </row>
    <row r="7" spans="2:6" outlineLevel="1" x14ac:dyDescent="0.3">
      <c r="B7" s="49"/>
      <c r="C7" s="49" t="s">
        <v>315</v>
      </c>
      <c r="D7" s="42">
        <v>0.12</v>
      </c>
      <c r="E7" s="55">
        <v>0.11</v>
      </c>
      <c r="F7" s="55">
        <v>0.13</v>
      </c>
    </row>
    <row r="8" spans="2:6" x14ac:dyDescent="0.3">
      <c r="B8" s="50" t="s">
        <v>324</v>
      </c>
      <c r="C8" s="51"/>
      <c r="D8" s="48"/>
      <c r="E8" s="48"/>
      <c r="F8" s="48"/>
    </row>
    <row r="9" spans="2:6" outlineLevel="1" x14ac:dyDescent="0.3">
      <c r="B9" s="49"/>
      <c r="C9" s="49" t="s">
        <v>316</v>
      </c>
      <c r="D9" s="43">
        <v>5386000</v>
      </c>
      <c r="E9" s="43">
        <v>5144000</v>
      </c>
      <c r="F9" s="43">
        <v>5620000</v>
      </c>
    </row>
    <row r="10" spans="2:6" ht="17.25" outlineLevel="1" thickBot="1" x14ac:dyDescent="0.35">
      <c r="B10" s="52"/>
      <c r="C10" s="52" t="s">
        <v>317</v>
      </c>
      <c r="D10" s="44">
        <v>5211000</v>
      </c>
      <c r="E10" s="44">
        <v>4978000</v>
      </c>
      <c r="F10" s="44">
        <v>5438000</v>
      </c>
    </row>
    <row r="11" spans="2:6" x14ac:dyDescent="0.3">
      <c r="B11" t="s">
        <v>325</v>
      </c>
    </row>
    <row r="12" spans="2:6" x14ac:dyDescent="0.3">
      <c r="B12" t="s">
        <v>326</v>
      </c>
    </row>
    <row r="13" spans="2:6" x14ac:dyDescent="0.3">
      <c r="B13" t="s">
        <v>327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20" sqref="H20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3" t="s">
        <v>259</v>
      </c>
      <c r="B1" s="13"/>
      <c r="C1" s="13"/>
      <c r="D1" s="13"/>
      <c r="E1" s="13"/>
      <c r="F1" s="13"/>
      <c r="G1" s="13"/>
      <c r="H1" s="13"/>
      <c r="I1" s="13"/>
      <c r="J1" s="13"/>
    </row>
    <row r="3" spans="1:10" x14ac:dyDescent="0.3">
      <c r="A3" s="57" t="s">
        <v>197</v>
      </c>
      <c r="B3" s="58" t="s">
        <v>260</v>
      </c>
      <c r="C3" s="58" t="s">
        <v>261</v>
      </c>
      <c r="D3" s="58" t="s">
        <v>2</v>
      </c>
      <c r="E3" s="58" t="s">
        <v>32</v>
      </c>
      <c r="F3" s="58" t="s">
        <v>33</v>
      </c>
      <c r="G3" s="58" t="s">
        <v>198</v>
      </c>
      <c r="H3" s="58" t="s">
        <v>199</v>
      </c>
      <c r="I3" s="58" t="s">
        <v>200</v>
      </c>
      <c r="J3" s="58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6" workbookViewId="0">
      <selection activeCell="L31" sqref="L31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3" t="s">
        <v>214</v>
      </c>
      <c r="B1" s="13"/>
      <c r="C1" s="13"/>
      <c r="D1" s="13"/>
      <c r="E1" s="13"/>
      <c r="F1" s="13"/>
      <c r="G1" s="13"/>
      <c r="H1" s="13"/>
      <c r="I1" s="13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K9" sqref="K9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7" t="s">
        <v>93</v>
      </c>
      <c r="B1" s="17"/>
      <c r="C1" s="17"/>
      <c r="D1" s="17"/>
      <c r="E1" s="17"/>
      <c r="F1" s="17"/>
      <c r="G1" s="17"/>
    </row>
    <row r="2" spans="1:7" ht="18" thickTop="1" thickBot="1" x14ac:dyDescent="0.35"/>
    <row r="3" spans="1:7" x14ac:dyDescent="0.3">
      <c r="A3" s="19" t="s">
        <v>94</v>
      </c>
      <c r="B3" s="20" t="s">
        <v>95</v>
      </c>
      <c r="C3" s="20" t="s">
        <v>96</v>
      </c>
      <c r="D3" s="20" t="s">
        <v>97</v>
      </c>
      <c r="E3" s="20" t="s">
        <v>98</v>
      </c>
      <c r="F3" s="20" t="s">
        <v>99</v>
      </c>
      <c r="G3" s="21" t="s">
        <v>100</v>
      </c>
    </row>
    <row r="4" spans="1:7" x14ac:dyDescent="0.3">
      <c r="A4" s="22" t="s">
        <v>101</v>
      </c>
      <c r="B4" s="6">
        <v>200</v>
      </c>
      <c r="C4" s="6">
        <v>220</v>
      </c>
      <c r="D4" s="18">
        <v>26400000</v>
      </c>
      <c r="E4" s="12">
        <v>0.1</v>
      </c>
      <c r="F4" s="18">
        <v>23760000</v>
      </c>
      <c r="G4" s="23">
        <v>1.1000000000000001</v>
      </c>
    </row>
    <row r="5" spans="1:7" x14ac:dyDescent="0.3">
      <c r="A5" s="22" t="s">
        <v>64</v>
      </c>
      <c r="B5" s="6">
        <v>150</v>
      </c>
      <c r="C5" s="6">
        <v>120</v>
      </c>
      <c r="D5" s="18">
        <v>14400000</v>
      </c>
      <c r="E5" s="12">
        <v>0</v>
      </c>
      <c r="F5" s="18">
        <v>14400000</v>
      </c>
      <c r="G5" s="23">
        <v>0.8</v>
      </c>
    </row>
    <row r="6" spans="1:7" x14ac:dyDescent="0.3">
      <c r="A6" s="22" t="s">
        <v>102</v>
      </c>
      <c r="B6" s="6">
        <v>120</v>
      </c>
      <c r="C6" s="6">
        <v>100</v>
      </c>
      <c r="D6" s="18">
        <v>12000000</v>
      </c>
      <c r="E6" s="12">
        <v>0</v>
      </c>
      <c r="F6" s="18">
        <v>12000000</v>
      </c>
      <c r="G6" s="23">
        <v>0.83</v>
      </c>
    </row>
    <row r="7" spans="1:7" x14ac:dyDescent="0.3">
      <c r="A7" s="22" t="s">
        <v>103</v>
      </c>
      <c r="B7" s="6">
        <v>300</v>
      </c>
      <c r="C7" s="6">
        <v>220</v>
      </c>
      <c r="D7" s="18">
        <v>66000000</v>
      </c>
      <c r="E7" s="12">
        <v>0.2</v>
      </c>
      <c r="F7" s="18">
        <v>52800000</v>
      </c>
      <c r="G7" s="23">
        <v>0.73</v>
      </c>
    </row>
    <row r="8" spans="1:7" x14ac:dyDescent="0.3">
      <c r="A8" s="22" t="s">
        <v>104</v>
      </c>
      <c r="B8" s="6">
        <v>200</v>
      </c>
      <c r="C8" s="6">
        <v>210</v>
      </c>
      <c r="D8" s="18">
        <v>63000000</v>
      </c>
      <c r="E8" s="12">
        <v>0.2</v>
      </c>
      <c r="F8" s="18">
        <v>50400000</v>
      </c>
      <c r="G8" s="23">
        <v>1.05</v>
      </c>
    </row>
    <row r="9" spans="1:7" x14ac:dyDescent="0.3">
      <c r="A9" s="22" t="s">
        <v>105</v>
      </c>
      <c r="B9" s="6">
        <v>150</v>
      </c>
      <c r="C9" s="6">
        <v>150</v>
      </c>
      <c r="D9" s="18">
        <v>45000000</v>
      </c>
      <c r="E9" s="12">
        <v>0.15</v>
      </c>
      <c r="F9" s="18">
        <v>38250000</v>
      </c>
      <c r="G9" s="23">
        <v>1</v>
      </c>
    </row>
    <row r="10" spans="1:7" ht="17.25" thickBot="1" x14ac:dyDescent="0.35">
      <c r="A10" s="24" t="s">
        <v>106</v>
      </c>
      <c r="B10" s="25">
        <v>1120</v>
      </c>
      <c r="C10" s="25">
        <v>1020</v>
      </c>
      <c r="D10" s="26">
        <v>226800000</v>
      </c>
      <c r="E10" s="27"/>
      <c r="F10" s="26">
        <v>191610000</v>
      </c>
      <c r="G10" s="28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N21" sqref="N21"/>
    </sheetView>
  </sheetViews>
  <sheetFormatPr defaultRowHeight="16.5" x14ac:dyDescent="0.3"/>
  <cols>
    <col min="2" max="11" width="5.625" customWidth="1"/>
  </cols>
  <sheetData>
    <row r="1" spans="1:11" ht="20.25" x14ac:dyDescent="0.3">
      <c r="A1" s="13" t="s">
        <v>107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4" t="s">
        <v>108</v>
      </c>
      <c r="B3" s="14" t="s">
        <v>109</v>
      </c>
      <c r="C3" s="14"/>
      <c r="D3" s="14"/>
      <c r="E3" s="14"/>
      <c r="F3" s="14"/>
      <c r="G3" s="14"/>
      <c r="H3" s="14"/>
      <c r="I3" s="14"/>
      <c r="J3" s="14"/>
      <c r="K3" s="14"/>
    </row>
    <row r="4" spans="1:11" x14ac:dyDescent="0.3">
      <c r="A4" s="14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18"/>
  <sheetViews>
    <sheetView workbookViewId="0">
      <selection activeCell="J16" sqref="J16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3" t="s">
        <v>111</v>
      </c>
      <c r="B1" s="13"/>
      <c r="C1" s="13"/>
      <c r="D1" s="13"/>
      <c r="E1" s="13"/>
      <c r="F1" s="13"/>
      <c r="G1" s="13"/>
      <c r="H1" s="13"/>
      <c r="I1" s="13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29" t="s">
        <v>328</v>
      </c>
      <c r="B14" s="29" t="s">
        <v>300</v>
      </c>
    </row>
    <row r="15" spans="1:9" x14ac:dyDescent="0.3">
      <c r="A15" s="30" t="s">
        <v>299</v>
      </c>
      <c r="B15" s="29" t="s">
        <v>301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7" workbookViewId="0">
      <selection activeCell="H36" sqref="H36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 * 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 * 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5" t="s">
        <v>92</v>
      </c>
      <c r="B36" s="15"/>
      <c r="C36" s="15"/>
      <c r="D36" s="15"/>
    </row>
    <row r="37" spans="1:4" x14ac:dyDescent="0.3">
      <c r="A37" s="16">
        <f>ROUND(DSUM(A26:D34,4,B26:B27),-3)</f>
        <v>13574000</v>
      </c>
      <c r="B37" s="16"/>
      <c r="C37" s="16"/>
      <c r="D37" s="16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abSelected="1" workbookViewId="0">
      <selection activeCell="K26" sqref="K25:K26"/>
    </sheetView>
  </sheetViews>
  <sheetFormatPr defaultRowHeight="16.5" outlineLevelRow="3" x14ac:dyDescent="0.3"/>
  <sheetData>
    <row r="1" spans="1:9" ht="20.25" x14ac:dyDescent="0.3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 x14ac:dyDescent="0.3">
      <c r="A2" s="33"/>
      <c r="B2" s="33"/>
      <c r="C2" s="33"/>
      <c r="D2" s="33"/>
      <c r="E2" s="33"/>
      <c r="F2" s="33"/>
      <c r="G2" s="33"/>
      <c r="H2" s="33"/>
      <c r="I2" s="34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147</v>
      </c>
      <c r="B4" s="6" t="s">
        <v>137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152</v>
      </c>
      <c r="I4" s="6" t="s">
        <v>143</v>
      </c>
    </row>
    <row r="5" spans="1:9" outlineLevel="3" x14ac:dyDescent="0.3">
      <c r="A5" s="6" t="s">
        <v>136</v>
      </c>
      <c r="B5" s="6" t="s">
        <v>137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142</v>
      </c>
      <c r="I5" s="6" t="s">
        <v>143</v>
      </c>
    </row>
    <row r="6" spans="1:9" outlineLevel="2" x14ac:dyDescent="0.3">
      <c r="A6" s="6"/>
      <c r="B6" s="6"/>
      <c r="C6" s="36" t="s">
        <v>306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36" t="s">
        <v>302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155</v>
      </c>
      <c r="B8" s="6" t="s">
        <v>141</v>
      </c>
      <c r="C8" s="6" t="s">
        <v>79</v>
      </c>
      <c r="D8" s="6">
        <v>20</v>
      </c>
      <c r="E8" s="7">
        <v>4000</v>
      </c>
      <c r="F8" s="7">
        <v>200</v>
      </c>
      <c r="G8" s="7">
        <v>4200</v>
      </c>
      <c r="H8" s="6" t="s">
        <v>150</v>
      </c>
      <c r="I8" s="6" t="s">
        <v>139</v>
      </c>
    </row>
    <row r="9" spans="1:9" outlineLevel="3" x14ac:dyDescent="0.3">
      <c r="A9" s="6" t="s">
        <v>140</v>
      </c>
      <c r="B9" s="6" t="s">
        <v>141</v>
      </c>
      <c r="C9" s="6" t="s">
        <v>79</v>
      </c>
      <c r="D9" s="6">
        <v>20</v>
      </c>
      <c r="E9" s="7">
        <v>4600</v>
      </c>
      <c r="F9" s="7">
        <v>200</v>
      </c>
      <c r="G9" s="7">
        <v>4800</v>
      </c>
      <c r="H9" s="6" t="s">
        <v>138</v>
      </c>
      <c r="I9" s="6" t="s">
        <v>139</v>
      </c>
    </row>
    <row r="10" spans="1:9" outlineLevel="2" x14ac:dyDescent="0.3">
      <c r="A10" s="6"/>
      <c r="B10" s="6"/>
      <c r="C10" s="36" t="s">
        <v>307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36" t="s">
        <v>303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149</v>
      </c>
      <c r="B12" s="6" t="s">
        <v>141</v>
      </c>
      <c r="C12" s="6" t="s">
        <v>90</v>
      </c>
      <c r="D12" s="6">
        <v>5</v>
      </c>
      <c r="E12" s="7">
        <v>1000</v>
      </c>
      <c r="F12" s="7">
        <v>50</v>
      </c>
      <c r="G12" s="7">
        <v>1050</v>
      </c>
      <c r="H12" s="6" t="s">
        <v>158</v>
      </c>
      <c r="I12" s="6" t="s">
        <v>143</v>
      </c>
    </row>
    <row r="13" spans="1:9" outlineLevel="3" x14ac:dyDescent="0.3">
      <c r="A13" s="6" t="s">
        <v>157</v>
      </c>
      <c r="B13" s="6" t="s">
        <v>145</v>
      </c>
      <c r="C13" s="6" t="s">
        <v>90</v>
      </c>
      <c r="D13" s="6">
        <v>4</v>
      </c>
      <c r="E13" s="7">
        <v>800</v>
      </c>
      <c r="F13" s="7">
        <v>40</v>
      </c>
      <c r="G13" s="7">
        <v>840</v>
      </c>
      <c r="H13" s="6" t="s">
        <v>154</v>
      </c>
      <c r="I13" s="6" t="s">
        <v>143</v>
      </c>
    </row>
    <row r="14" spans="1:9" outlineLevel="3" x14ac:dyDescent="0.3">
      <c r="A14" s="6" t="s">
        <v>151</v>
      </c>
      <c r="B14" s="6" t="s">
        <v>145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146</v>
      </c>
      <c r="I14" s="6" t="s">
        <v>143</v>
      </c>
    </row>
    <row r="15" spans="1:9" outlineLevel="3" x14ac:dyDescent="0.3">
      <c r="A15" s="6" t="s">
        <v>153</v>
      </c>
      <c r="B15" s="6" t="s">
        <v>137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144</v>
      </c>
      <c r="B16" s="6" t="s">
        <v>145</v>
      </c>
      <c r="C16" s="6" t="s">
        <v>90</v>
      </c>
      <c r="D16" s="6">
        <v>2</v>
      </c>
      <c r="E16" s="7">
        <v>400</v>
      </c>
      <c r="F16" s="7">
        <v>20</v>
      </c>
      <c r="G16" s="7">
        <v>420</v>
      </c>
      <c r="H16" s="6" t="s">
        <v>148</v>
      </c>
      <c r="I16" s="6" t="s">
        <v>143</v>
      </c>
    </row>
    <row r="17" spans="1:9" outlineLevel="2" x14ac:dyDescent="0.3">
      <c r="A17" s="31"/>
      <c r="B17" s="31"/>
      <c r="C17" s="37" t="s">
        <v>308</v>
      </c>
      <c r="D17" s="31"/>
      <c r="E17" s="32"/>
      <c r="F17" s="32"/>
      <c r="G17" s="32">
        <f>SUBTOTAL(4,G12:G16)</f>
        <v>1050</v>
      </c>
      <c r="H17" s="31"/>
      <c r="I17" s="31"/>
    </row>
    <row r="18" spans="1:9" outlineLevel="1" x14ac:dyDescent="0.3">
      <c r="A18" s="31"/>
      <c r="B18" s="31"/>
      <c r="C18" s="37" t="s">
        <v>304</v>
      </c>
      <c r="D18" s="31"/>
      <c r="E18" s="32">
        <f>SUBTOTAL(9,E12:E16)</f>
        <v>3400</v>
      </c>
      <c r="F18" s="32">
        <f>SUBTOTAL(9,F12:F16)</f>
        <v>170</v>
      </c>
      <c r="G18" s="32"/>
      <c r="H18" s="31"/>
      <c r="I18" s="31"/>
    </row>
    <row r="19" spans="1:9" x14ac:dyDescent="0.3">
      <c r="A19" s="31"/>
      <c r="B19" s="31"/>
      <c r="C19" s="37" t="s">
        <v>309</v>
      </c>
      <c r="D19" s="31"/>
      <c r="E19" s="32"/>
      <c r="F19" s="32"/>
      <c r="G19" s="32">
        <f>SUBTOTAL(4,G4:G16)</f>
        <v>4800</v>
      </c>
      <c r="H19" s="31"/>
      <c r="I19" s="31"/>
    </row>
    <row r="20" spans="1:9" x14ac:dyDescent="0.3">
      <c r="A20" s="31"/>
      <c r="B20" s="31"/>
      <c r="C20" s="37" t="s">
        <v>305</v>
      </c>
      <c r="D20" s="31"/>
      <c r="E20" s="32">
        <f>SUBTOTAL(9,E4:E16)</f>
        <v>18800</v>
      </c>
      <c r="F20" s="32">
        <f>SUBTOTAL(9,F4:F16)</f>
        <v>910</v>
      </c>
      <c r="G20" s="32"/>
      <c r="H20" s="31"/>
      <c r="I20" s="31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E710A-FB6B-4A34-8061-BD832EEF5F16}">
  <dimension ref="A3:E13"/>
  <sheetViews>
    <sheetView topLeftCell="A4" workbookViewId="0">
      <selection activeCell="K33" sqref="K3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8" t="s">
        <v>312</v>
      </c>
      <c r="B3" s="38" t="s">
        <v>311</v>
      </c>
    </row>
    <row r="4" spans="1:5" x14ac:dyDescent="0.3">
      <c r="A4" s="38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39" t="s">
        <v>168</v>
      </c>
      <c r="B5" s="40" t="s">
        <v>313</v>
      </c>
      <c r="C5" s="40">
        <v>94</v>
      </c>
      <c r="D5" s="40" t="s">
        <v>313</v>
      </c>
      <c r="E5" s="40">
        <v>94</v>
      </c>
    </row>
    <row r="6" spans="1:5" x14ac:dyDescent="0.3">
      <c r="A6" s="39" t="s">
        <v>174</v>
      </c>
      <c r="B6" s="40" t="s">
        <v>313</v>
      </c>
      <c r="C6" s="40" t="s">
        <v>313</v>
      </c>
      <c r="D6" s="40">
        <v>89</v>
      </c>
      <c r="E6" s="40">
        <v>89</v>
      </c>
    </row>
    <row r="7" spans="1:5" x14ac:dyDescent="0.3">
      <c r="A7" s="39" t="s">
        <v>5</v>
      </c>
      <c r="B7" s="40" t="s">
        <v>313</v>
      </c>
      <c r="C7" s="40">
        <v>80</v>
      </c>
      <c r="D7" s="40" t="s">
        <v>313</v>
      </c>
      <c r="E7" s="40">
        <v>80</v>
      </c>
    </row>
    <row r="8" spans="1:5" x14ac:dyDescent="0.3">
      <c r="A8" s="39" t="s">
        <v>172</v>
      </c>
      <c r="B8" s="40" t="s">
        <v>313</v>
      </c>
      <c r="C8" s="40" t="s">
        <v>313</v>
      </c>
      <c r="D8" s="40">
        <v>70</v>
      </c>
      <c r="E8" s="40">
        <v>70</v>
      </c>
    </row>
    <row r="9" spans="1:5" x14ac:dyDescent="0.3">
      <c r="A9" s="39" t="s">
        <v>175</v>
      </c>
      <c r="B9" s="40">
        <v>93</v>
      </c>
      <c r="C9" s="40" t="s">
        <v>313</v>
      </c>
      <c r="D9" s="40" t="s">
        <v>313</v>
      </c>
      <c r="E9" s="40">
        <v>93</v>
      </c>
    </row>
    <row r="10" spans="1:5" x14ac:dyDescent="0.3">
      <c r="A10" s="39" t="s">
        <v>173</v>
      </c>
      <c r="B10" s="40">
        <v>81</v>
      </c>
      <c r="C10" s="40" t="s">
        <v>313</v>
      </c>
      <c r="D10" s="40" t="s">
        <v>313</v>
      </c>
      <c r="E10" s="40">
        <v>81</v>
      </c>
    </row>
    <row r="11" spans="1:5" x14ac:dyDescent="0.3">
      <c r="A11" s="39" t="s">
        <v>166</v>
      </c>
      <c r="B11" s="40" t="s">
        <v>313</v>
      </c>
      <c r="C11" s="40" t="s">
        <v>313</v>
      </c>
      <c r="D11" s="40">
        <v>92</v>
      </c>
      <c r="E11" s="40">
        <v>92</v>
      </c>
    </row>
    <row r="12" spans="1:5" x14ac:dyDescent="0.3">
      <c r="A12" s="39" t="s">
        <v>170</v>
      </c>
      <c r="B12" s="40">
        <v>92</v>
      </c>
      <c r="C12" s="40" t="s">
        <v>313</v>
      </c>
      <c r="D12" s="40" t="s">
        <v>313</v>
      </c>
      <c r="E12" s="40">
        <v>92</v>
      </c>
    </row>
    <row r="13" spans="1:5" x14ac:dyDescent="0.3">
      <c r="A13" s="39" t="s">
        <v>305</v>
      </c>
      <c r="B13" s="40">
        <v>266</v>
      </c>
      <c r="C13" s="40">
        <v>174</v>
      </c>
      <c r="D13" s="40">
        <v>251</v>
      </c>
      <c r="E13" s="40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M22" sqref="M22"/>
    </sheetView>
  </sheetViews>
  <sheetFormatPr defaultRowHeight="16.5" x14ac:dyDescent="0.3"/>
  <sheetData>
    <row r="1" spans="1:7" ht="20.25" x14ac:dyDescent="0.3">
      <c r="A1" s="13" t="s">
        <v>159</v>
      </c>
      <c r="B1" s="13"/>
      <c r="C1" s="13"/>
      <c r="D1" s="13"/>
      <c r="E1" s="13"/>
      <c r="F1" s="13"/>
      <c r="G1" s="13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3" t="s">
        <v>176</v>
      </c>
      <c r="B1" s="13"/>
      <c r="C1" s="13"/>
      <c r="D1" s="13"/>
      <c r="E1" s="13"/>
      <c r="F1" s="13"/>
      <c r="G1" s="13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2">
        <v>0.8</v>
      </c>
      <c r="E16" s="6" t="s">
        <v>195</v>
      </c>
      <c r="F16" s="6" t="s">
        <v>196</v>
      </c>
      <c r="G16" s="12">
        <v>0.12</v>
      </c>
    </row>
  </sheetData>
  <scenarios current="0" sqref="G4 G6">
    <scenario name="상여급/공제계비율인하" locked="1" count="2" user="1" comment="만든 사람 1 날짜 2026-01-27">
      <inputCells r="C16" val="0.7" numFmtId="9"/>
      <inputCells r="G16" val="0.11" numFmtId="9"/>
    </scenario>
    <scenario name="상여급/공제계비율인상" locked="1" count="2" user="1" comment="만든 사람 1 날짜 2026-01-27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기현 심</cp:lastModifiedBy>
  <dcterms:created xsi:type="dcterms:W3CDTF">2023-04-27T08:01:32Z</dcterms:created>
  <dcterms:modified xsi:type="dcterms:W3CDTF">2026-01-27T02:30:12Z</dcterms:modified>
</cp:coreProperties>
</file>