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문지웅\Desktop\길벗컴활1급총정리_update_20250108\엑셀\모의\"/>
    </mc:Choice>
  </mc:AlternateContent>
  <xr:revisionPtr revIDLastSave="0" documentId="13_ncr:1_{81ACE314-B078-4EEC-A0FE-473C094D5C99}" xr6:coauthVersionLast="47" xr6:coauthVersionMax="47" xr10:uidLastSave="{00000000-0000-0000-0000-000000000000}"/>
  <bookViews>
    <workbookView xWindow="-108" yWindow="-108" windowWidth="23256" windowHeight="12456" firstSheet="1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'기본작업-1'!$A$2:$H$30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39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4" l="1"/>
  <c r="G13" i="4"/>
  <c r="G7" i="4"/>
  <c r="G19" i="4" s="1"/>
  <c r="G18" i="4"/>
  <c r="G14" i="4"/>
  <c r="G8" i="4"/>
  <c r="G20" i="4" s="1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E0B4FC-5B13-4AC4-971F-15AF052343A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46D93C0-6829-4D0A-B8AC-48BFEE059226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OB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<sst xmlns="http://schemas.openxmlformats.org/spreadsheetml/2006/main" count="397" uniqueCount="160">
  <si>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</si>
  <si>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</si>
  <si>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</si>
  <si>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</si>
  <si>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</si>
  <si>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</si>
  <si>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</si>
  <si>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</si>
  <si>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</si>
  <si>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</si>
  <si>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</si>
  <si>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</si>
  <si>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</si>
  <si>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</si>
  <si>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</si>
  <si>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</si>
  <si>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</si>
  <si>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</si>
  <si>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</si>
  <si>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</si>
  <si>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</si>
  <si>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</si>
  <si>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</si>
  <si>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</si>
  <si>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</si>
  <si>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</si>
  <si>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</si>
  <si>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</si>
  <si>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</si>
  <si>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</si>
  <si>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</si>
  <si>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</si>
  <si>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</si>
  <si>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</si>
  <si>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</si>
  <si>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</si>
  <si>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</si>
  <si>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</si>
  <si>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</si>
  <si>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</si>
  <si>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</si>
  <si>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</si>
  <si>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</si>
  <si>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</si>
  <si>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</si>
  <si>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</si>
  <si>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</si>
  <si>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</si>
  <si>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</si>
  <si>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</si>
  <si>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</si>
  <si>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</si>
  <si>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</si>
  <si>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</si>
  <si>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</si>
  <si>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</si>
  <si>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</si>
  <si>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</si>
  <si>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</si>
  <si>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</si>
  <si>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</si>
  <si>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</si>
  <si>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</si>
  <si>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</si>
  <si>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</si>
  <si>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</si>
  <si>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</si>
  <si>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</si>
  <si>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</si>
  <si>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</si>
  <si>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</si>
  <si>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</si>
  <si>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</si>
  <si>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</si>
  <si>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</si>
  <si>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</si>
  <si>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</si>
  <si>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</si>
  <si>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</si>
  <si>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</si>
  <si>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</si>
  <si>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</si>
  <si>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</si>
  <si>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</si>
  <si>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</si>
  <si>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</si>
  <si>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</si>
  <si>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</si>
  <si>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</si>
  <si>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</si>
  <si>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</si>
  <si>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</si>
  <si>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</si>
  <si>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</si>
  <si>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</si>
  <si>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</si>
  <si>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</si>
  <si>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</si>
  <si>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</si>
  <si>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</si>
  <si>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</si>
  <si>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</si>
  <si>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</si>
  <si>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</si>
  <si>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</si>
  <si>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</si>
  <si>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</si>
  <si>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</si>
  <si>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</si>
  <si>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</si>
  <si>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</si>
  <si>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</si>
  <si>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</si>
  <si>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</si>
  <si>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</si>
  <si>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</si>
  <si>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</si>
  <si>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</si>
  <si>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</si>
  <si>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</si>
  <si>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</si>
  <si>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</si>
  <si>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</si>
  <si>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</si>
  <si>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</si>
  <si>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</si>
  <si>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</si>
  <si>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</si>
  <si>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</si>
  <si>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</si>
  <si>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</si>
  <si>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</si>
  <si>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</si>
  <si>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</si>
  <si>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</si>
  <si>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</si>
  <si>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</si>
  <si>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</si>
  <si>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</si>
  <si>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</si>
  <si>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</si>
  <si>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</si>
  <si>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</si>
  <si>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</si>
  <si>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</si>
  <si>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</si>
  <si>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</si>
  <si>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</si>
  <si>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</si>
  <si>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</si>
  <si>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</si>
  <si>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</si>
  <si>
    <t>가능</t>
  </si>
  <si>
    <t>보류</t>
  </si>
  <si>
    <t>불가능</t>
  </si>
  <si>
    <t>값</t>
  </si>
  <si>
    <t>평균: 연이율</t>
  </si>
  <si>
    <t>전체 평균: 연이율</t>
  </si>
  <si>
    <t>최대값: 대출금액</t>
  </si>
  <si>
    <t>전체 최대값: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</si>
</sst>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1" applyNumberFormat="1" applyFont="1" applyBorder="1" applyProtection="1">
      <alignment vertical="center"/>
      <protection hidden="1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77-455F-A2D9-309C038D6FDE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144304"/>
        <c:axId val="296141904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29614190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96144304"/>
        <c:crosses val="max"/>
        <c:crossBetween val="between"/>
        <c:majorUnit val="0.2"/>
      </c:valAx>
      <c:catAx>
        <c:axId val="296144304"/>
        <c:scaling>
          <c:orientation val="minMax"/>
        </c:scaling>
        <c:delete val="1"/>
        <c:axPos val="b"/>
        <c:majorTickMark val="out"/>
        <c:minorTickMark val="none"/>
        <c:tickLblPos val="nextTo"/>
        <c:crossAx val="29614190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75675F3-E77C-AAD0-FA18-1014D05208BD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0AB3FC8-FE1D-F6C6-F1EF-39BFDEFA6D00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807720</xdr:colOff>
          <xdr:row>2</xdr:row>
          <xdr:rowOff>68580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문지웅" refreshedDate="45868.794322569447" backgroundQuery="1" createdVersion="8" refreshedVersion="8" minRefreshableVersion="3" recordCount="0" supportSubquery="1" supportAdvancedDrill="1" xr:uid="{1A924D78-130F-49B2-A78B-5D06F3734DBE}">
  <cacheSource type="external" connectionId="1"/>
  <cacheFields count="4"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Measures].[평균: 연이율]" caption="평균: 연이율" numFmtId="0" hierarchy="8" level="32767"/>
    <cacheField name="[Measures].[최대값: 대출금액]" caption="최대값: 대출금액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2D90EB-4DCF-414B-8337-9E80A1B4F364}" name="피벗 테이블1" cacheId="39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dataFields count="2">
    <dataField name="최대값: 대출금액" fld="3" subtotal="max" baseField="0" baseItem="0" numFmtId="41"/>
    <dataField name="평균: 연이율" fld="2" subtotal="average" baseField="0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연이율"/>
    <pivotHierarchy dragToData="1" caption="최대값: 대출금액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A3" sqref="A3:H30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7.59765625" customWidth="1"/>
    <col min="11" max="11" width="16" customWidth="1"/>
    <col min="12" max="12" width="14.09765625" bestFit="1" customWidth="1"/>
    <col min="13" max="13" width="11.097656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2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K7" sqref="K7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20" t="s">
        <v>69</v>
      </c>
      <c r="C1" s="20"/>
      <c r="D1" s="20"/>
      <c r="E1" s="20"/>
      <c r="F1" s="20"/>
      <c r="G1" s="20"/>
      <c r="H1" s="20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horizontalDpi="4294967293" verticalDpi="0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tabSelected="1" workbookViewId="0"/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/>
      <c r="J3" s="10"/>
      <c r="K3" s="1"/>
      <c r="M3" s="11">
        <v>0</v>
      </c>
      <c r="N3" s="12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/>
      <c r="J4" s="10"/>
      <c r="K4" s="1"/>
      <c r="M4" s="11">
        <v>200000</v>
      </c>
      <c r="N4" s="12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/>
      <c r="J5" s="10"/>
      <c r="K5" s="1"/>
      <c r="M5" s="11">
        <v>500000</v>
      </c>
      <c r="N5" s="12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/>
      <c r="J6" s="10"/>
      <c r="K6" s="1"/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/>
      <c r="J7" s="10"/>
      <c r="K7" s="1"/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/>
      <c r="J8" s="10"/>
      <c r="K8" s="1"/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/>
      <c r="J9" s="10"/>
      <c r="K9" s="1"/>
      <c r="M9" s="1" t="s">
        <v>22</v>
      </c>
      <c r="N9" s="5"/>
      <c r="O9" s="13"/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/>
      <c r="J10" s="10"/>
      <c r="K10" s="1"/>
      <c r="M10" s="1" t="s">
        <v>17</v>
      </c>
      <c r="N10" s="5"/>
      <c r="O10" s="13"/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/>
      <c r="J11" s="10"/>
      <c r="K11" s="1"/>
      <c r="M11" s="1" t="s">
        <v>13</v>
      </c>
      <c r="N11" s="5"/>
      <c r="O11" s="13"/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/>
      <c r="J12" s="10"/>
      <c r="K12" s="1"/>
      <c r="M12" s="1" t="s">
        <v>10</v>
      </c>
      <c r="N12" s="5"/>
      <c r="O12" s="13"/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/>
      <c r="J13" s="10"/>
      <c r="K13" s="1"/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/>
      <c r="J14" s="10"/>
      <c r="K14" s="1"/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/>
      <c r="J15" s="10"/>
      <c r="K15" s="1"/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/>
      <c r="J16" s="10"/>
      <c r="K16" s="1"/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/>
      <c r="J17" s="10"/>
      <c r="K17" s="1"/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/>
      <c r="J18" s="10"/>
      <c r="K18" s="1"/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/>
      <c r="J19" s="10"/>
      <c r="K19" s="1"/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/>
      <c r="J20" s="10"/>
      <c r="K20" s="1"/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/>
      <c r="J21" s="10"/>
      <c r="K21" s="1"/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/>
      <c r="J22" s="10"/>
      <c r="K22" s="1"/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/>
      <c r="J23" s="10"/>
      <c r="K23" s="1"/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/>
      <c r="J24" s="10"/>
      <c r="K24" s="1"/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/>
      <c r="J25" s="10"/>
      <c r="K25" s="1"/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/>
      <c r="J26" s="10"/>
      <c r="K26" s="1"/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/>
      <c r="J27" s="10"/>
      <c r="K27" s="1"/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/>
      <c r="J28" s="10"/>
      <c r="K28" s="1"/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/>
      <c r="J29" s="10"/>
      <c r="K29" s="1"/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/>
      <c r="J30" s="10"/>
      <c r="K30" s="1"/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workbookViewId="0">
      <selection activeCell="I8" sqref="I8"/>
    </sheetView>
  </sheetViews>
  <sheetFormatPr defaultRowHeight="17.399999999999999"/>
  <cols>
    <col min="1" max="1" width="3.3984375" customWidth="1"/>
    <col min="2" max="2" width="10.59765625" bestFit="1" customWidth="1"/>
    <col min="3" max="3" width="15.3984375" bestFit="1" customWidth="1"/>
    <col min="4" max="4" width="14.3984375" bestFit="1" customWidth="1"/>
    <col min="5" max="6" width="12" bestFit="1" customWidth="1"/>
    <col min="7" max="7" width="13" bestFit="1" customWidth="1"/>
    <col min="8" max="8" width="14.3984375" bestFit="1" customWidth="1"/>
    <col min="9" max="9" width="18.19921875" bestFit="1" customWidth="1"/>
    <col min="10" max="10" width="16.19921875" bestFit="1" customWidth="1"/>
  </cols>
  <sheetData>
    <row r="2" spans="2:6">
      <c r="D2" s="27" t="s">
        <v>95</v>
      </c>
    </row>
    <row r="3" spans="2:6">
      <c r="B3" s="27" t="s">
        <v>3</v>
      </c>
      <c r="C3" s="27" t="s">
        <v>155</v>
      </c>
      <c r="D3" t="s">
        <v>152</v>
      </c>
      <c r="E3" t="s">
        <v>153</v>
      </c>
      <c r="F3" t="s">
        <v>154</v>
      </c>
    </row>
    <row r="4" spans="2:6">
      <c r="B4" t="s">
        <v>13</v>
      </c>
      <c r="C4" t="s">
        <v>158</v>
      </c>
      <c r="D4" s="29">
        <v>18080000</v>
      </c>
      <c r="E4" s="29">
        <v>38913000</v>
      </c>
      <c r="F4" s="29">
        <v>42420000</v>
      </c>
    </row>
    <row r="5" spans="2:6">
      <c r="C5" t="s">
        <v>156</v>
      </c>
      <c r="D5" s="28">
        <v>1.7999999999999999E-2</v>
      </c>
      <c r="E5" s="28">
        <v>4.3999999999999997E-2</v>
      </c>
      <c r="F5" s="28">
        <v>3.2600000000000004E-2</v>
      </c>
    </row>
    <row r="6" spans="2:6">
      <c r="B6" t="s">
        <v>17</v>
      </c>
      <c r="C6" t="s">
        <v>158</v>
      </c>
      <c r="D6" s="29">
        <v>24804000</v>
      </c>
      <c r="E6" s="29">
        <v>43095000</v>
      </c>
      <c r="F6" s="29">
        <v>50150000</v>
      </c>
    </row>
    <row r="7" spans="2:6">
      <c r="C7" t="s">
        <v>156</v>
      </c>
      <c r="D7" s="28">
        <v>1.2E-2</v>
      </c>
      <c r="E7" s="28">
        <v>2.8999999999999998E-2</v>
      </c>
      <c r="F7" s="28">
        <v>3.5499999999999997E-2</v>
      </c>
    </row>
    <row r="8" spans="2:6">
      <c r="B8" t="s">
        <v>10</v>
      </c>
      <c r="C8" t="s">
        <v>158</v>
      </c>
      <c r="D8" s="29">
        <v>28204000</v>
      </c>
      <c r="E8" s="29">
        <v>32595000</v>
      </c>
      <c r="F8" s="29">
        <v>46931000</v>
      </c>
    </row>
    <row r="9" spans="2:6">
      <c r="C9" t="s">
        <v>156</v>
      </c>
      <c r="D9" s="28">
        <v>3.2333333333333332E-2</v>
      </c>
      <c r="E9" s="28">
        <v>2.7E-2</v>
      </c>
      <c r="F9" s="28">
        <v>2.5999999999999999E-2</v>
      </c>
    </row>
    <row r="10" spans="2:6">
      <c r="B10" t="s">
        <v>22</v>
      </c>
      <c r="C10" t="s">
        <v>158</v>
      </c>
      <c r="D10" s="29">
        <v>37395000</v>
      </c>
      <c r="E10" s="29">
        <v>8262000</v>
      </c>
      <c r="F10" s="29">
        <v>61440000</v>
      </c>
    </row>
    <row r="11" spans="2:6">
      <c r="C11" t="s">
        <v>156</v>
      </c>
      <c r="D11" s="28">
        <v>2.9000000000000001E-2</v>
      </c>
      <c r="E11" s="28">
        <v>2.9000000000000001E-2</v>
      </c>
      <c r="F11" s="28">
        <v>3.1333333333333331E-2</v>
      </c>
    </row>
    <row r="12" spans="2:6">
      <c r="B12" t="s">
        <v>159</v>
      </c>
      <c r="D12" s="29">
        <v>37395000</v>
      </c>
      <c r="E12" s="29">
        <v>43095000</v>
      </c>
      <c r="F12" s="29">
        <v>61440000</v>
      </c>
    </row>
    <row r="13" spans="2:6">
      <c r="B13" t="s">
        <v>157</v>
      </c>
      <c r="D13" s="28">
        <v>2.642857142857143E-2</v>
      </c>
      <c r="E13" s="28">
        <v>3.0571428571428572E-2</v>
      </c>
      <c r="F13" s="28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B2" sqref="B2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5">
        <v>3000000</v>
      </c>
      <c r="E3" s="25">
        <v>750000</v>
      </c>
      <c r="F3" s="25">
        <v>1500000</v>
      </c>
      <c r="G3" s="25">
        <v>4410000</v>
      </c>
    </row>
    <row r="4" spans="1:7" outlineLevel="3">
      <c r="A4" t="s">
        <v>82</v>
      </c>
      <c r="B4" t="s">
        <v>78</v>
      </c>
      <c r="C4" t="s">
        <v>81</v>
      </c>
      <c r="D4" s="25">
        <v>2500000</v>
      </c>
      <c r="E4" s="25">
        <v>650000</v>
      </c>
      <c r="F4" s="25">
        <v>1250000</v>
      </c>
      <c r="G4" s="25">
        <v>3696000</v>
      </c>
    </row>
    <row r="5" spans="1:7" outlineLevel="3">
      <c r="A5" t="s">
        <v>80</v>
      </c>
      <c r="B5" t="s">
        <v>78</v>
      </c>
      <c r="C5" t="s">
        <v>81</v>
      </c>
      <c r="D5" s="25">
        <v>2550000</v>
      </c>
      <c r="E5" s="25">
        <v>900000</v>
      </c>
      <c r="F5" s="25">
        <v>1275000</v>
      </c>
      <c r="G5" s="25">
        <v>3969000</v>
      </c>
    </row>
    <row r="6" spans="1:7" outlineLevel="3">
      <c r="A6" t="s">
        <v>83</v>
      </c>
      <c r="B6" t="s">
        <v>78</v>
      </c>
      <c r="C6" t="s">
        <v>84</v>
      </c>
      <c r="D6" s="25">
        <v>2100000</v>
      </c>
      <c r="E6" s="25">
        <v>800000</v>
      </c>
      <c r="F6" s="25">
        <v>1050000</v>
      </c>
      <c r="G6" s="25">
        <v>3318000</v>
      </c>
    </row>
    <row r="7" spans="1:7" outlineLevel="2">
      <c r="B7" s="26" t="s">
        <v>148</v>
      </c>
      <c r="D7" s="25"/>
      <c r="E7" s="25"/>
      <c r="F7" s="25"/>
      <c r="G7" s="25">
        <f>SUBTOTAL(4,G3:G6)</f>
        <v>4410000</v>
      </c>
    </row>
    <row r="8" spans="1:7" outlineLevel="1">
      <c r="B8" s="26" t="s">
        <v>144</v>
      </c>
      <c r="D8" s="25"/>
      <c r="E8" s="25"/>
      <c r="F8" s="25"/>
      <c r="G8" s="25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5">
        <v>2400000</v>
      </c>
      <c r="E9" s="25">
        <v>1200000</v>
      </c>
      <c r="F9" s="25">
        <v>1200000</v>
      </c>
      <c r="G9" s="25">
        <v>4032000</v>
      </c>
    </row>
    <row r="10" spans="1:7" outlineLevel="3">
      <c r="A10" t="s">
        <v>89</v>
      </c>
      <c r="B10" t="s">
        <v>86</v>
      </c>
      <c r="C10" t="s">
        <v>84</v>
      </c>
      <c r="D10" s="25">
        <v>2100000</v>
      </c>
      <c r="E10" s="25">
        <v>800000</v>
      </c>
      <c r="F10" s="25">
        <v>1050000</v>
      </c>
      <c r="G10" s="25">
        <v>3318000</v>
      </c>
    </row>
    <row r="11" spans="1:7" outlineLevel="3">
      <c r="A11" t="s">
        <v>88</v>
      </c>
      <c r="B11" t="s">
        <v>86</v>
      </c>
      <c r="C11" t="s">
        <v>84</v>
      </c>
      <c r="D11" s="25">
        <v>2050000</v>
      </c>
      <c r="E11" s="25">
        <v>650000</v>
      </c>
      <c r="F11" s="25">
        <v>1025000</v>
      </c>
      <c r="G11" s="25">
        <v>3129000</v>
      </c>
    </row>
    <row r="12" spans="1:7" outlineLevel="3">
      <c r="A12" t="s">
        <v>85</v>
      </c>
      <c r="B12" t="s">
        <v>86</v>
      </c>
      <c r="C12" t="s">
        <v>79</v>
      </c>
      <c r="D12" s="25">
        <v>3050000</v>
      </c>
      <c r="E12" s="25">
        <v>1000000</v>
      </c>
      <c r="F12" s="25">
        <v>1525000</v>
      </c>
      <c r="G12" s="25">
        <v>4683000</v>
      </c>
    </row>
    <row r="13" spans="1:7" outlineLevel="2">
      <c r="B13" s="26" t="s">
        <v>149</v>
      </c>
      <c r="D13" s="25"/>
      <c r="E13" s="25"/>
      <c r="F13" s="25"/>
      <c r="G13" s="25">
        <f>SUBTOTAL(4,G9:G12)</f>
        <v>4683000</v>
      </c>
    </row>
    <row r="14" spans="1:7" outlineLevel="1">
      <c r="B14" s="26" t="s">
        <v>145</v>
      </c>
      <c r="D14" s="25"/>
      <c r="E14" s="25"/>
      <c r="F14" s="25"/>
      <c r="G14" s="25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5">
        <v>2500000</v>
      </c>
      <c r="E15" s="25">
        <v>1150000</v>
      </c>
      <c r="F15" s="25">
        <v>1250000</v>
      </c>
      <c r="G15" s="25">
        <v>4116000</v>
      </c>
    </row>
    <row r="16" spans="1:7" outlineLevel="3">
      <c r="A16" t="s">
        <v>90</v>
      </c>
      <c r="B16" t="s">
        <v>91</v>
      </c>
      <c r="C16" t="s">
        <v>79</v>
      </c>
      <c r="D16" s="25">
        <v>2950000</v>
      </c>
      <c r="E16" s="25">
        <v>1000000</v>
      </c>
      <c r="F16" s="25">
        <v>1475000</v>
      </c>
      <c r="G16" s="25">
        <v>4557000</v>
      </c>
    </row>
    <row r="17" spans="2:7" outlineLevel="2">
      <c r="B17" s="26" t="s">
        <v>150</v>
      </c>
      <c r="D17" s="25"/>
      <c r="E17" s="25"/>
      <c r="F17" s="25"/>
      <c r="G17" s="25">
        <f>SUBTOTAL(4,G15:G16)</f>
        <v>4557000</v>
      </c>
    </row>
    <row r="18" spans="2:7" outlineLevel="1">
      <c r="B18" s="26" t="s">
        <v>146</v>
      </c>
      <c r="D18" s="25"/>
      <c r="E18" s="25"/>
      <c r="F18" s="25"/>
      <c r="G18" s="25">
        <f>SUBTOTAL(1,G15:G16)</f>
        <v>4336500</v>
      </c>
    </row>
    <row r="19" spans="2:7">
      <c r="B19" s="26" t="s">
        <v>151</v>
      </c>
      <c r="D19" s="25"/>
      <c r="E19" s="25"/>
      <c r="F19" s="25"/>
      <c r="G19" s="25">
        <f>SUBTOTAL(4,G3:G16)</f>
        <v>4683000</v>
      </c>
    </row>
    <row r="20" spans="2:7">
      <c r="B20" s="26" t="s">
        <v>147</v>
      </c>
      <c r="D20" s="25"/>
      <c r="E20" s="25"/>
      <c r="F20" s="25"/>
      <c r="G20" s="25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K6" sqref="K6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3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3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3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3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3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3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3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3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3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3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3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3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7" workbookViewId="0">
      <selection activeCell="P17" sqref="P17"/>
    </sheetView>
  </sheetViews>
  <sheetFormatPr defaultRowHeight="17.399999999999999"/>
  <cols>
    <col min="1" max="1" width="3.59765625" customWidth="1"/>
  </cols>
  <sheetData>
    <row r="2" spans="2:6">
      <c r="B2" s="14" t="s">
        <v>125</v>
      </c>
      <c r="C2" s="14"/>
      <c r="D2" s="14"/>
      <c r="E2" s="14"/>
      <c r="F2" s="14"/>
    </row>
    <row r="3" spans="2:6">
      <c r="B3" s="14"/>
      <c r="C3" s="14"/>
      <c r="D3" s="14"/>
      <c r="E3" s="14"/>
      <c r="F3" s="15" t="s">
        <v>113</v>
      </c>
    </row>
    <row r="4" spans="2:6">
      <c r="B4" s="14" t="s">
        <v>114</v>
      </c>
      <c r="C4" s="14" t="s">
        <v>115</v>
      </c>
      <c r="D4" s="14" t="s">
        <v>116</v>
      </c>
      <c r="E4" s="14" t="s">
        <v>117</v>
      </c>
      <c r="F4" s="14" t="s">
        <v>118</v>
      </c>
    </row>
    <row r="5" spans="2:6">
      <c r="B5" s="14" t="s">
        <v>119</v>
      </c>
      <c r="C5" s="14">
        <v>2417</v>
      </c>
      <c r="D5" s="14">
        <v>3633</v>
      </c>
      <c r="E5" s="14">
        <v>3334</v>
      </c>
      <c r="F5" s="16">
        <v>0.52</v>
      </c>
    </row>
    <row r="6" spans="2:6">
      <c r="B6" s="14" t="s">
        <v>120</v>
      </c>
      <c r="C6" s="14">
        <v>730</v>
      </c>
      <c r="D6" s="14">
        <v>1282</v>
      </c>
      <c r="E6" s="14">
        <v>1026</v>
      </c>
      <c r="F6" s="16">
        <v>0.17</v>
      </c>
    </row>
    <row r="7" spans="2:6">
      <c r="B7" s="14" t="s">
        <v>121</v>
      </c>
      <c r="C7" s="14">
        <v>821</v>
      </c>
      <c r="D7" s="14">
        <v>1282</v>
      </c>
      <c r="E7" s="14">
        <v>1218</v>
      </c>
      <c r="F7" s="16">
        <v>0.18</v>
      </c>
    </row>
    <row r="8" spans="2:6">
      <c r="B8" s="14" t="s">
        <v>122</v>
      </c>
      <c r="C8" s="14">
        <v>228</v>
      </c>
      <c r="D8" s="14">
        <v>285</v>
      </c>
      <c r="E8" s="14">
        <v>449</v>
      </c>
      <c r="F8" s="16">
        <v>0.05</v>
      </c>
    </row>
    <row r="9" spans="2:6">
      <c r="B9" s="14" t="s">
        <v>123</v>
      </c>
      <c r="C9" s="14">
        <v>228</v>
      </c>
      <c r="D9" s="14">
        <v>142</v>
      </c>
      <c r="E9" s="14">
        <v>321</v>
      </c>
      <c r="F9" s="16">
        <v>0.04</v>
      </c>
    </row>
    <row r="10" spans="2:6">
      <c r="B10" s="14" t="s">
        <v>124</v>
      </c>
      <c r="C10" s="14">
        <v>137</v>
      </c>
      <c r="D10" s="14">
        <v>499</v>
      </c>
      <c r="E10" s="14">
        <v>64</v>
      </c>
      <c r="F10" s="16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>
      <selection activeCell="I8" sqref="I8"/>
    </sheetView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4" t="s">
        <v>133</v>
      </c>
      <c r="C1" s="21"/>
      <c r="D1" s="21"/>
      <c r="E1" s="19"/>
    </row>
    <row r="2" spans="1:7">
      <c r="A2" s="15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7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7" t="s">
        <v>131</v>
      </c>
    </row>
    <row r="7" spans="1:7">
      <c r="A7" s="1"/>
      <c r="B7" s="1"/>
      <c r="C7" s="1"/>
      <c r="D7" s="1"/>
      <c r="E7" s="1"/>
      <c r="G7" s="17" t="s">
        <v>140</v>
      </c>
    </row>
    <row r="8" spans="1:7">
      <c r="A8" s="1"/>
      <c r="B8" s="1"/>
      <c r="C8" s="1"/>
      <c r="D8" s="1"/>
      <c r="E8" s="1"/>
      <c r="G8" s="17" t="s">
        <v>127</v>
      </c>
    </row>
    <row r="9" spans="1:7">
      <c r="A9" s="1"/>
      <c r="B9" s="1"/>
      <c r="C9" s="1"/>
      <c r="D9" s="1"/>
      <c r="E9" s="1"/>
      <c r="G9" s="17" t="s">
        <v>141</v>
      </c>
    </row>
    <row r="10" spans="1:7">
      <c r="A10" s="1"/>
      <c r="B10" s="1"/>
      <c r="C10" s="1"/>
      <c r="D10" s="1"/>
      <c r="E10" s="1"/>
      <c r="G10" s="18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문지웅</cp:lastModifiedBy>
  <dcterms:created xsi:type="dcterms:W3CDTF">2023-07-14T11:40:39Z</dcterms:created>
  <dcterms:modified xsi:type="dcterms:W3CDTF">2025-07-30T10:05:35Z</dcterms:modified>
</cp:coreProperties>
</file>