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b57593bcc998c3e/바탕 화면/2024_총정리_컴활1급실기_학습자료_240719 update/길벗컴활1급총정리/엑셀/모의/"/>
    </mc:Choice>
  </mc:AlternateContent>
  <xr:revisionPtr revIDLastSave="113" documentId="13_ncr:1_{DEDFB845-8EAC-4413-A2C8-971A7728CCE3}" xr6:coauthVersionLast="47" xr6:coauthVersionMax="47" xr10:uidLastSave="{746209EF-F530-4454-8A3C-5CD1DBBCF24E}"/>
  <bookViews>
    <workbookView xWindow="-108" yWindow="-108" windowWidth="23256" windowHeight="12456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I4" i="2" a="1"/>
  <c r="I4" i="2" s="1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 s="1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 s="1"/>
  <c r="I21" i="2" a="1"/>
  <c r="I21" i="2"/>
  <c r="I22" i="2" a="1"/>
  <c r="I22" i="2"/>
  <c r="I23" i="2" a="1"/>
  <c r="I23" i="2"/>
  <c r="I24" i="2" a="1"/>
  <c r="I24" i="2"/>
  <c r="I25" i="2" a="1"/>
  <c r="I25" i="2" s="1"/>
  <c r="I26" i="2" a="1"/>
  <c r="I26" i="2"/>
  <c r="I27" i="2" a="1"/>
  <c r="I27" i="2"/>
  <c r="I28" i="2" a="1"/>
  <c r="I28" i="2" s="1"/>
  <c r="I29" i="2" a="1"/>
  <c r="I29" i="2"/>
  <c r="I30" i="2" a="1"/>
  <c r="I30" i="2"/>
  <c r="I3" i="2" a="1"/>
  <c r="I3" i="2" s="1"/>
  <c r="G19" i="4"/>
  <c r="G17" i="4"/>
  <c r="G13" i="4"/>
  <c r="G7" i="4"/>
  <c r="G18" i="4"/>
  <c r="G14" i="4"/>
  <c r="G8" i="4"/>
  <c r="G20" i="4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3" i="2" a="1"/>
  <c r="K14" i="2" a="1"/>
  <c r="K4" i="2" a="1"/>
  <c r="K30" i="2" a="1"/>
  <c r="K12" i="2" a="1"/>
  <c r="K20" i="2" a="1"/>
  <c r="K8" i="2" a="1"/>
  <c r="K24" i="2" a="1"/>
  <c r="K9" i="2" a="1"/>
  <c r="K17" i="2" a="1"/>
  <c r="K10" i="2" a="1"/>
  <c r="K26" i="2" a="1"/>
  <c r="K11" i="2" a="1"/>
  <c r="K27" i="2" a="1"/>
  <c r="K21" i="2" a="1"/>
  <c r="K29" i="2" a="1"/>
  <c r="K22" i="2" a="1"/>
  <c r="K7" i="2" a="1"/>
  <c r="K23" i="2" a="1"/>
  <c r="K28" i="2" a="1"/>
  <c r="K15" i="2" a="1"/>
  <c r="K16" i="2" a="1"/>
  <c r="K25" i="2" a="1"/>
  <c r="K18" i="2" a="1"/>
  <c r="K19" i="2" a="1"/>
  <c r="K5" i="2" a="1"/>
  <c r="K13" i="2" a="1"/>
  <c r="K6" i="2" a="1"/>
  <c r="K3" i="2" l="1"/>
  <c r="K27" i="2"/>
  <c r="K11" i="2"/>
  <c r="K26" i="2"/>
  <c r="K10" i="2"/>
  <c r="K25" i="2"/>
  <c r="K9" i="2"/>
  <c r="K24" i="2"/>
  <c r="K8" i="2"/>
  <c r="K23" i="2"/>
  <c r="K7" i="2"/>
  <c r="K30" i="2"/>
  <c r="K22" i="2"/>
  <c r="K14" i="2"/>
  <c r="K6" i="2"/>
  <c r="K29" i="2"/>
  <c r="K21" i="2"/>
  <c r="K13" i="2"/>
  <c r="K5" i="2"/>
  <c r="K19" i="2"/>
  <c r="K18" i="2"/>
  <c r="K17" i="2"/>
  <c r="K16" i="2"/>
  <c r="K15" i="2"/>
  <c r="K28" i="2"/>
  <c r="K20" i="2"/>
  <c r="K12" i="2"/>
  <c r="K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A97FD3-3950-4824-B2BF-CC00D1E8001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48AC3DD-5318-4702-910B-C1043F925131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USER\OneDrive\바탕 화면\2024_총정리_컴활1급실기_학습자료_240719 update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<sst xmlns="http://schemas.openxmlformats.org/spreadsheetml/2006/main" count="401" uniqueCount="162">
  <si>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</si>
  <si>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</si>
  <si>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</si>
  <si>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</si>
  <si>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</si>
  <si>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</si>
  <si>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</si>
  <si>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</si>
  <si>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</si>
  <si>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</si>
  <si>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</si>
  <si>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</si>
  <si>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</si>
  <si>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</si>
  <si>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</si>
  <si>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</si>
  <si>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</si>
  <si>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</si>
  <si>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</si>
  <si>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</si>
  <si>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</si>
  <si>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</si>
  <si>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</si>
  <si>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</si>
  <si>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</si>
  <si>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</si>
  <si>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</si>
  <si>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</si>
  <si>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</si>
  <si>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</si>
  <si>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</si>
  <si>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</si>
  <si>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</si>
  <si>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</si>
  <si>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</si>
  <si>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</si>
  <si>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</si>
  <si>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</si>
  <si>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</si>
  <si>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</si>
  <si>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</si>
  <si>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</si>
  <si>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</si>
  <si>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</si>
  <si>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</si>
  <si>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</si>
  <si>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</si>
  <si>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</si>
  <si>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</si>
  <si>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</si>
  <si>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</si>
  <si>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</si>
  <si>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</si>
  <si>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</si>
  <si>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</si>
  <si>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</si>
  <si>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</si>
  <si>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</si>
  <si>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</si>
  <si>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</si>
  <si>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</si>
  <si>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</si>
  <si>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</si>
  <si>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</si>
  <si>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</si>
  <si>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</si>
  <si>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</si>
  <si>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</si>
  <si>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</si>
  <si>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</si>
  <si>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</si>
  <si>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</si>
  <si>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</si>
  <si>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</si>
  <si>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</si>
  <si>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</si>
  <si>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</si>
  <si>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</si>
  <si>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</si>
  <si>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</si>
  <si>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</si>
  <si>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</si>
  <si>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</si>
  <si>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</si>
  <si>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</si>
  <si>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</si>
  <si>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</si>
  <si>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</si>
  <si>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</si>
  <si>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</si>
  <si>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</si>
  <si>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</si>
  <si>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</si>
  <si>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</si>
  <si>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</si>
  <si>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</si>
  <si>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</si>
  <si>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</si>
  <si>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</si>
  <si>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</si>
  <si>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</si>
  <si>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</si>
  <si>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</si>
  <si>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</si>
  <si>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</si>
  <si>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</si>
  <si>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</si>
  <si>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</si>
  <si>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</si>
  <si>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</si>
  <si>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</si>
  <si>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</si>
  <si>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</si>
  <si>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</si>
  <si>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</si>
  <si>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</si>
  <si>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</si>
  <si>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</si>
  <si>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</si>
  <si>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</si>
  <si>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</si>
  <si>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</si>
  <si>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</si>
  <si>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</si>
  <si>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</si>
  <si>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</si>
  <si>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</si>
  <si>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</si>
  <si>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</si>
  <si>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</si>
  <si>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</si>
  <si>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</si>
  <si>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</si>
  <si>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</si>
  <si>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</si>
  <si>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</si>
  <si>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</si>
  <si>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</si>
  <si>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</si>
  <si>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</si>
  <si>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</si>
  <si>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</si>
  <si>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</si>
  <si>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[표1]</t>
    <phoneticPr fontId="1" type="noConversion"/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</si>
  <si>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</si>
  <si>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</si>
  <si>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</si>
  <si>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</si>
  <si>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</si>
  <si>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</si>
  <si>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</si>
  <si>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</si>
  <si>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</si>
  <si>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</si>
  <si>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</si>
  <si>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</si>
  <si>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</si>
  <si>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</si>
  <si>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</si>
  <si>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</si>
  <si>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</si>
  <si>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안지현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</si>
</sst>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F5-4DC5-930C-5CC20303C97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544799"/>
        <c:axId val="1203557279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203557279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03544799"/>
        <c:crosses val="max"/>
        <c:crossBetween val="between"/>
        <c:majorUnit val="0.2"/>
      </c:valAx>
      <c:catAx>
        <c:axId val="1203544799"/>
        <c:scaling>
          <c:orientation val="minMax"/>
        </c:scaling>
        <c:delete val="1"/>
        <c:axPos val="b"/>
        <c:majorTickMark val="out"/>
        <c:minorTickMark val="none"/>
        <c:tickLblPos val="nextTo"/>
        <c:crossAx val="1203557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4710D1B-8F6E-E615-65AE-231F4F121240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CBFF172-002B-E26F-AC98-EB9BF67A260E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822960</xdr:colOff>
          <xdr:row>2</xdr:row>
          <xdr:rowOff>38100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51.81598402778" backgroundQuery="1" createdVersion="8" refreshedVersion="8" minRefreshableVersion="3" recordCount="0" supportSubquery="1" supportAdvancedDrill="1" xr:uid="{33CDEB56-3F44-4830-8E09-3E7C1AF47996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A2CD01-3CA7-4A7A-B153-6E20A52E75A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A3" sqref="A3:H30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296875" bestFit="1" customWidth="1"/>
    <col min="11" max="11" width="14.19921875" bestFit="1" customWidth="1"/>
    <col min="12" max="12" width="14.09765625" bestFit="1" customWidth="1"/>
    <col min="13" max="13" width="11.09765625" bestFit="1" customWidth="1"/>
  </cols>
  <sheetData>
    <row r="1" spans="1:12">
      <c r="A1" t="s">
        <v>143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144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G4" sqref="G4:H13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tabSelected="1" workbookViewId="0">
      <selection activeCell="O9" sqref="O9:O12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10" t="str">
        <f>VLOOKUP(PMT(H3/12,(YEAR(F3)-YEAR(E3))*12,-G3),$M$3:$N$5,2)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10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10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1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1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1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1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3">
        <f t="array" ref="O9">_xlfn.RANK.EQ(MAX(IF($D$3:$D$30=$M9,$C$3:$C$30)),$C$3:$C$30)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1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3">
        <f t="array" ref="O10">_xlfn.RANK.EQ(MAX(IF($D$3:$D$30=$M10,$C$3:$C$30)),$C$3:$C$30)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1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3">
        <f t="array" ref="O11">_xlfn.RANK.EQ(MAX(IF($D$3:$D$30=$M11,$C$3:$C$30)),$C$3:$C$30)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1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3">
        <f t="array" ref="O12">_xlfn.RANK.EQ(MAX(IF($D$3:$D$30=$M12,$C$3:$C$30)),$C$3:$C$30)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1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1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1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1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1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1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1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1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10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1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1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1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1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1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1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1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1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1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B2" sqref="B2"/>
    </sheetView>
  </sheetViews>
  <sheetFormatPr defaultRowHeight="17.399999999999999"/>
  <cols>
    <col min="1" max="1" width="3.3984375" customWidth="1"/>
    <col min="2" max="2" width="18.19921875" bestFit="1" customWidth="1"/>
    <col min="3" max="3" width="15.3984375" bestFit="1" customWidth="1"/>
    <col min="4" max="4" width="14.3984375" bestFit="1" customWidth="1"/>
    <col min="5" max="7" width="12" bestFit="1" customWidth="1"/>
    <col min="8" max="8" width="11.59765625" bestFit="1" customWidth="1"/>
    <col min="9" max="9" width="18.19921875" bestFit="1" customWidth="1"/>
    <col min="10" max="10" width="16.199218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148</v>
      </c>
      <c r="D3" t="s">
        <v>145</v>
      </c>
      <c r="E3" t="s">
        <v>146</v>
      </c>
      <c r="F3" t="s">
        <v>147</v>
      </c>
    </row>
    <row r="4" spans="2:6">
      <c r="B4" t="s">
        <v>13</v>
      </c>
      <c r="C4" t="s">
        <v>149</v>
      </c>
      <c r="D4" s="22">
        <v>18080000</v>
      </c>
      <c r="E4" s="22">
        <v>38913000</v>
      </c>
      <c r="F4" s="22">
        <v>42420000</v>
      </c>
    </row>
    <row r="5" spans="2:6">
      <c r="C5" t="s">
        <v>151</v>
      </c>
      <c r="D5" s="23">
        <v>1.7999999999999999E-2</v>
      </c>
      <c r="E5" s="23">
        <v>4.3999999999999997E-2</v>
      </c>
      <c r="F5" s="23">
        <v>3.2600000000000004E-2</v>
      </c>
    </row>
    <row r="6" spans="2:6">
      <c r="B6" t="s">
        <v>17</v>
      </c>
      <c r="C6" t="s">
        <v>149</v>
      </c>
      <c r="D6" s="22">
        <v>24804000</v>
      </c>
      <c r="E6" s="22">
        <v>43095000</v>
      </c>
      <c r="F6" s="22">
        <v>50150000</v>
      </c>
    </row>
    <row r="7" spans="2:6">
      <c r="C7" t="s">
        <v>151</v>
      </c>
      <c r="D7" s="23">
        <v>1.2E-2</v>
      </c>
      <c r="E7" s="23">
        <v>2.8999999999999998E-2</v>
      </c>
      <c r="F7" s="23">
        <v>3.5499999999999997E-2</v>
      </c>
    </row>
    <row r="8" spans="2:6">
      <c r="B8" t="s">
        <v>10</v>
      </c>
      <c r="C8" t="s">
        <v>149</v>
      </c>
      <c r="D8" s="22">
        <v>28204000</v>
      </c>
      <c r="E8" s="22">
        <v>32595000</v>
      </c>
      <c r="F8" s="22">
        <v>46931000</v>
      </c>
    </row>
    <row r="9" spans="2:6">
      <c r="C9" t="s">
        <v>151</v>
      </c>
      <c r="D9" s="23">
        <v>3.2333333333333332E-2</v>
      </c>
      <c r="E9" s="23">
        <v>2.7E-2</v>
      </c>
      <c r="F9" s="23">
        <v>2.5999999999999999E-2</v>
      </c>
    </row>
    <row r="10" spans="2:6">
      <c r="B10" t="s">
        <v>22</v>
      </c>
      <c r="C10" t="s">
        <v>149</v>
      </c>
      <c r="D10" s="22">
        <v>37395000</v>
      </c>
      <c r="E10" s="22">
        <v>8262000</v>
      </c>
      <c r="F10" s="22">
        <v>61440000</v>
      </c>
    </row>
    <row r="11" spans="2:6">
      <c r="C11" t="s">
        <v>151</v>
      </c>
      <c r="D11" s="23">
        <v>2.9000000000000001E-2</v>
      </c>
      <c r="E11" s="23">
        <v>2.9000000000000001E-2</v>
      </c>
      <c r="F11" s="23">
        <v>3.1333333333333331E-2</v>
      </c>
    </row>
    <row r="12" spans="2:6">
      <c r="B12" t="s">
        <v>150</v>
      </c>
      <c r="D12" s="22">
        <v>37395000</v>
      </c>
      <c r="E12" s="22">
        <v>43095000</v>
      </c>
      <c r="F12" s="22">
        <v>61440000</v>
      </c>
    </row>
    <row r="13" spans="2:6">
      <c r="B13" t="s">
        <v>152</v>
      </c>
      <c r="D13" s="23">
        <v>2.642857142857143E-2</v>
      </c>
      <c r="E13" s="23">
        <v>3.0571428571428572E-2</v>
      </c>
      <c r="F13" s="23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A2" sqref="A2:G20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157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153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158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154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159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155</v>
      </c>
      <c r="D18" s="24"/>
      <c r="E18" s="24"/>
      <c r="F18" s="24"/>
      <c r="G18" s="24">
        <f>SUBTOTAL(1,G15:G16)</f>
        <v>4336500</v>
      </c>
    </row>
    <row r="19" spans="2:7">
      <c r="B19" s="25" t="s">
        <v>160</v>
      </c>
      <c r="D19" s="24"/>
      <c r="E19" s="24"/>
      <c r="F19" s="24"/>
      <c r="G19" s="24">
        <f>SUBTOTAL(4,G3:G16)</f>
        <v>4683000</v>
      </c>
    </row>
    <row r="20" spans="2:7">
      <c r="B20" s="25" t="s">
        <v>156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G3" sqref="G3:G14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K16" sqref="K16:K17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9"/>
      <c r="D1" s="29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 t="s">
        <v>161</v>
      </c>
      <c r="B7" s="1" t="s">
        <v>131</v>
      </c>
      <c r="C7" s="1" t="s">
        <v>128</v>
      </c>
      <c r="D7" s="1">
        <v>15000000</v>
      </c>
      <c r="E7" s="1" t="s">
        <v>132</v>
      </c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지현 안</cp:lastModifiedBy>
  <dcterms:created xsi:type="dcterms:W3CDTF">2023-07-14T11:40:39Z</dcterms:created>
  <dcterms:modified xsi:type="dcterms:W3CDTF">2024-09-16T11:06:26Z</dcterms:modified>
</cp:coreProperties>
</file>