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9913\Desktop\02 최신기출유형\"/>
    </mc:Choice>
  </mc:AlternateContent>
  <xr:revisionPtr revIDLastSave="0" documentId="13_ncr:1_{9289EEA5-887F-4FF2-B347-B8EDFEF88461}" xr6:coauthVersionLast="47" xr6:coauthVersionMax="47" xr10:uidLastSave="{00000000-0000-0000-0000-000000000000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4" l="1"/>
  <c r="I25" i="4"/>
  <c r="D4" i="4"/>
  <c r="D5" i="4"/>
  <c r="D6" i="4"/>
  <c r="D7" i="4"/>
  <c r="D8" i="4"/>
  <c r="D9" i="4"/>
  <c r="D10" i="4"/>
  <c r="D11" i="4"/>
  <c r="D12" i="4"/>
  <c r="D3" i="4"/>
  <c r="D29" i="4"/>
  <c r="D30" i="4"/>
  <c r="D31" i="4"/>
  <c r="D32" i="4"/>
  <c r="D33" i="4"/>
  <c r="D34" i="4"/>
  <c r="D35" i="4"/>
  <c r="D36" i="4"/>
  <c r="D37" i="4"/>
  <c r="D38" i="4"/>
  <c r="D16" i="4"/>
  <c r="D17" i="4"/>
  <c r="D18" i="4"/>
  <c r="D19" i="4"/>
  <c r="D20" i="4"/>
  <c r="D21" i="4"/>
  <c r="D22" i="4"/>
  <c r="D23" i="4"/>
  <c r="D24" i="4"/>
  <c r="D25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<sst xmlns="http://schemas.openxmlformats.org/spreadsheetml/2006/main" count="340" uniqueCount="269">
  <si>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</si>
  <si>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</si>
  <si>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</si>
  <si>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</si>
  <si>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</si>
  <si>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</si>
  <si>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</si>
  <si>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</si>
  <si>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</si>
  <si>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</si>
  <si>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</si>
  <si>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</si>
  <si>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</si>
  <si>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</si>
  <si>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</si>
  <si>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</si>
  <si>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</si>
  <si>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</si>
  <si>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</si>
  <si>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</si>
  <si>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</si>
  <si>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</si>
  <si>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</si>
  <si>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</si>
  <si>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</si>
  <si>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</si>
  <si>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</si>
  <si>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</si>
  <si>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</si>
  <si>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</si>
  <si>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</si>
  <si>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</si>
  <si>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</si>
  <si>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</si>
  <si>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</si>
  <si>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</si>
  <si>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</si>
  <si>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</si>
  <si>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</si>
  <si>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</si>
  <si>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</si>
  <si>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</si>
  <si>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</si>
  <si>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</si>
  <si>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</si>
  <si>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</si>
  <si>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</si>
  <si>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</si>
  <si>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</si>
  <si>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</si>
  <si>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</si>
  <si>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</si>
  <si>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</si>
  <si>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</si>
  <si>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</si>
  <si>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</si>
  <si>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</si>
  <si>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</si>
  <si>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</si>
  <si>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</si>
  <si>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</si>
  <si>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</si>
  <si>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</si>
  <si>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</si>
  <si>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</si>
  <si>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</si>
  <si>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</si>
  <si>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</si>
  <si>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</si>
  <si>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</si>
  <si>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</si>
  <si>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</si>
  <si>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</si>
  <si>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</si>
  <si>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</si>
  <si>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</si>
  <si>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</si>
  <si>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</si>
  <si>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</si>
  <si>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</si>
  <si>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</si>
  <si>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</si>
  <si>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</si>
  <si>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</si>
  <si>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</si>
  <si>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</si>
  <si>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</si>
  <si>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</si>
  <si>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</si>
  <si>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</si>
  <si>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</si>
  <si>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</si>
  <si>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</si>
  <si>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</si>
  <si>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</si>
  <si>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</si>
  <si>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</si>
  <si>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</si>
  <si>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</si>
  <si>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</si>
  <si>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</si>
  <si>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</si>
  <si>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</si>
  <si>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</si>
  <si>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</si>
  <si>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</si>
  <si>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</si>
  <si>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</si>
  <si>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</si>
  <si>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</si>
  <si>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</si>
  <si>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</si>
  <si>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</si>
  <si>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</si>
  <si>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</si>
  <si>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</si>
  <si>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</si>
  <si>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</si>
  <si>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</si>
  <si>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</si>
  <si>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</si>
  <si>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</si>
  <si>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</si>
  <si>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</si>
  <si>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</si>
  <si>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</si>
  <si>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</si>
  <si>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</si>
  <si>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</si>
  <si>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</si>
  <si>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</si>
  <si>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</si>
  <si>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</si>
  <si>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</si>
  <si>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</si>
  <si>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</si>
  <si>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</si>
  <si>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</si>
  <si>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</si>
  <si>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</si>
  <si>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</si>
  <si>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</si>
  <si>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</si>
  <si>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</si>
  <si>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</si>
  <si>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</si>
  <si>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</si>
  <si>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</si>
  <si>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</si>
  <si>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</si>
  <si>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</si>
  <si>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</si>
  <si>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</si>
  <si>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</si>
  <si>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</si>
  <si>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</si>
  <si>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</si>
  <si>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</si>
  <si>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</si>
  <si>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</si>
  <si>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</si>
  <si>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</si>
  <si>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</si>
  <si>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</si>
  <si>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</si>
  <si>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</si>
  <si>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</si>
  <si>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</si>
  <si>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</si>
  <si>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</si>
  <si>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</si>
  <si>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</si>
  <si>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</si>
  <si>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</si>
  <si>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</si>
  <si>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</si>
  <si>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</si>
  <si>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</si>
  <si>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</si>
  <si>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</si>
  <si>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</si>
  <si>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</si>
  <si>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</si>
  <si>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</si>
  <si>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</si>
  <si>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</si>
  <si>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</si>
  <si>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</si>
  <si>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</si>
  <si>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</si>
  <si>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</si>
  <si>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</si>
  <si>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</si>
  <si>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</si>
  <si>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</si>
  <si>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</si>
  <si>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</si>
  <si>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</si>
  <si>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</si>
  <si>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</si>
  <si>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</si>
  <si>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</si>
  <si>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</si>
  <si>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</si>
  <si>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</si>
  <si>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</si>
  <si>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</si>
  <si>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</si>
  <si>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</si>
  <si>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</si>
  <si>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</si>
  <si>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</si>
  <si>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</si>
  <si>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</si>
  <si>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</si>
  <si>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</si>
  <si>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</si>
  <si>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</si>
  <si>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</si>
  <si>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</si>
  <si>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</si>
  <si>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</si>
  <si>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</si>
  <si>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</si>
  <si>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</si>
  <si>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</si>
  <si>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</si>
  <si>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</si>
  <si>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</si>
  <si>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</si>
  <si>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</si>
  <si>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</si>
  <si>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</si>
  <si>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</si>
  <si>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</si>
  <si>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</si>
  <si>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손동수 날짜 2025-06-04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</si>
  <si>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</si>
  <si>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</si>
  <si>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</si>
  <si>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</si>
  <si>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</si>
  <si>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</si>
  <si>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</si>
  <si>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</si>
  <si>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</si>
  <si>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 xml:space="preserve">성별 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</si>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</sst>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9" formatCode="dd&quot;일&quot;\(aaaa\)"/>
    <numFmt numFmtId="181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1" fontId="0" fillId="0" borderId="1" xfId="0" applyNumberFormat="1" applyBorder="1">
      <alignment vertical="center"/>
    </xf>
    <xf numFmtId="43" fontId="0" fillId="0" borderId="1" xfId="0" applyNumberFormat="1" applyBorder="1">
      <alignment vertical="center"/>
    </xf>
    <xf numFmtId="14" fontId="0" fillId="0" borderId="0" xfId="0" applyNumberFormat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2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7DE576F4-9686-3E1F-FBEF-6458D79B5174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2"/>
  <dimension ref="A1:F9"/>
  <sheetViews>
    <sheetView workbookViewId="0">
      <selection activeCell="A9" sqref="A9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">
      <c r="A4" s="1" t="s">
        <v>251</v>
      </c>
      <c r="B4" s="1" t="s">
        <v>257</v>
      </c>
      <c r="C4" s="1">
        <v>38</v>
      </c>
      <c r="D4" s="1" t="s">
        <v>259</v>
      </c>
      <c r="E4" s="1" t="s">
        <v>262</v>
      </c>
      <c r="F4" s="1" t="s">
        <v>267</v>
      </c>
    </row>
    <row r="5" spans="1:6" x14ac:dyDescent="0.4">
      <c r="A5" s="1" t="s">
        <v>252</v>
      </c>
      <c r="B5" s="1" t="s">
        <v>258</v>
      </c>
      <c r="C5" s="1">
        <v>45</v>
      </c>
      <c r="D5" s="1" t="s">
        <v>260</v>
      </c>
      <c r="E5" s="1" t="s">
        <v>263</v>
      </c>
      <c r="F5" s="1" t="s">
        <v>268</v>
      </c>
    </row>
    <row r="6" spans="1:6" x14ac:dyDescent="0.4">
      <c r="A6" s="1" t="s">
        <v>253</v>
      </c>
      <c r="B6" s="1" t="s">
        <v>258</v>
      </c>
      <c r="C6" s="1">
        <v>29</v>
      </c>
      <c r="D6" s="1" t="s">
        <v>261</v>
      </c>
      <c r="E6" s="1" t="s">
        <v>264</v>
      </c>
      <c r="F6" s="1" t="s">
        <v>268</v>
      </c>
    </row>
    <row r="7" spans="1:6" x14ac:dyDescent="0.4">
      <c r="A7" s="1" t="s">
        <v>254</v>
      </c>
      <c r="B7" s="1" t="s">
        <v>257</v>
      </c>
      <c r="C7" s="1">
        <v>46</v>
      </c>
      <c r="D7" s="1" t="s">
        <v>259</v>
      </c>
      <c r="E7" s="1" t="s">
        <v>265</v>
      </c>
      <c r="F7" s="1" t="s">
        <v>267</v>
      </c>
    </row>
    <row r="8" spans="1:6" x14ac:dyDescent="0.4">
      <c r="A8" s="1" t="s">
        <v>255</v>
      </c>
      <c r="B8" s="1" t="s">
        <v>257</v>
      </c>
      <c r="C8" s="1">
        <v>51</v>
      </c>
      <c r="D8" s="1" t="s">
        <v>260</v>
      </c>
      <c r="E8" s="1" t="s">
        <v>262</v>
      </c>
      <c r="F8" s="1" t="s">
        <v>268</v>
      </c>
    </row>
    <row r="9" spans="1:6" x14ac:dyDescent="0.4">
      <c r="A9" s="1" t="s">
        <v>256</v>
      </c>
      <c r="B9" s="1" t="s">
        <v>258</v>
      </c>
      <c r="C9" s="1">
        <v>34</v>
      </c>
      <c r="D9" s="1" t="s">
        <v>260</v>
      </c>
      <c r="E9" s="1" t="s">
        <v>266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3"/>
  <dimension ref="A1:F13"/>
  <sheetViews>
    <sheetView workbookViewId="0">
      <selection activeCell="K12" sqref="K12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8" t="s">
        <v>232</v>
      </c>
      <c r="B1" s="18"/>
      <c r="C1" s="18"/>
      <c r="D1" s="18"/>
      <c r="E1" s="18"/>
      <c r="F1" s="18"/>
    </row>
    <row r="3" spans="1:6" x14ac:dyDescent="0.4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0">
        <v>45622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0">
        <v>45624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0">
        <v>45621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0">
        <v>45620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0">
        <v>45623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0">
        <v>45620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45622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45619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45622</v>
      </c>
      <c r="F12" s="5">
        <v>35</v>
      </c>
    </row>
    <row r="13" spans="1:6" x14ac:dyDescent="0.4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4"/>
  <dimension ref="A1:G15"/>
  <sheetViews>
    <sheetView workbookViewId="0">
      <selection activeCell="K12" sqref="K12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128</v>
      </c>
      <c r="B1" s="10"/>
      <c r="C1" s="10"/>
      <c r="D1" s="10"/>
      <c r="E1" s="10"/>
      <c r="F1" s="10"/>
      <c r="G1" s="10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E6">
    <cfRule type="expression" dxfId="1" priority="2">
      <formula>AND($E4&gt;=60,$G4&gt;=300)</formula>
    </cfRule>
  </conditionalFormatting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I38"/>
  <sheetViews>
    <sheetView tabSelected="1" workbookViewId="0">
      <selection activeCell="I7" sqref="I7"/>
    </sheetView>
  </sheetViews>
  <sheetFormatPr defaultRowHeight="17.399999999999999" x14ac:dyDescent="0.4"/>
  <cols>
    <col min="3" max="3" width="14.19921875" bestFit="1" customWidth="1"/>
    <col min="5" max="5" width="10.89843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E3" s="39"/>
      <c r="F3" s="5" t="s">
        <v>17</v>
      </c>
      <c r="G3" s="5" t="s">
        <v>18</v>
      </c>
      <c r="H3" s="7">
        <v>9800</v>
      </c>
      <c r="I3" s="38">
        <f>SUMIF(G3:G12,G3,H3:H12)/SUM(H3:H12)</f>
        <v>0.30816746739876461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7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7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7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7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7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7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7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7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7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45569</v>
      </c>
      <c r="D16" s="5" t="str">
        <f t="shared" ref="D16:D25" si="1"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45569</v>
      </c>
      <c r="D17" s="5" t="str">
        <f t="shared" si="1"/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45576</v>
      </c>
      <c r="D25" s="5" t="str">
        <f t="shared" si="1"/>
        <v>지방</v>
      </c>
      <c r="F25" s="11" t="s">
        <v>62</v>
      </c>
      <c r="G25" s="12"/>
      <c r="H25" s="13"/>
      <c r="I25" s="5">
        <f>COUNTIFS(H16:H24,"&lt;="&amp;LARGE(H16:H24,5),I16:I24,"&lt;="&amp;LARGE(I16:I24,5))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">
      <c r="A29" s="5" t="s">
        <v>70</v>
      </c>
      <c r="B29" s="5" t="s">
        <v>71</v>
      </c>
      <c r="C29" s="8">
        <v>45569</v>
      </c>
      <c r="D29" s="5" t="str">
        <f t="shared" ref="D29:D38" si="2">VLOOKUP(WEEKDAY(C29,2),$F$29:$G$36,2,0)</f>
        <v>금요일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45570</v>
      </c>
      <c r="D30" s="5" t="str">
        <f t="shared" si="2"/>
        <v>토요일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45590</v>
      </c>
      <c r="D37" s="5" t="str">
        <f t="shared" si="2"/>
        <v>금요일</v>
      </c>
    </row>
    <row r="38" spans="1:7" x14ac:dyDescent="0.4">
      <c r="A38" s="5" t="s">
        <v>91</v>
      </c>
      <c r="B38" s="5" t="s">
        <v>76</v>
      </c>
      <c r="C38" s="8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DAE6-C5A1-418F-BB5D-D3540695981D}">
  <sheetPr codeName="Sheet6"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6" t="s">
        <v>238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240</v>
      </c>
      <c r="E3" s="34" t="s">
        <v>235</v>
      </c>
      <c r="F3" s="34" t="s">
        <v>237</v>
      </c>
    </row>
    <row r="4" spans="2:6" ht="46.8" hidden="1" outlineLevel="1" x14ac:dyDescent="0.4">
      <c r="B4" s="29"/>
      <c r="C4" s="29"/>
      <c r="D4" s="22"/>
      <c r="E4" s="36" t="s">
        <v>236</v>
      </c>
      <c r="F4" s="36" t="s">
        <v>236</v>
      </c>
    </row>
    <row r="5" spans="2:6" x14ac:dyDescent="0.4">
      <c r="B5" s="30" t="s">
        <v>239</v>
      </c>
      <c r="C5" s="31"/>
      <c r="D5" s="28"/>
      <c r="E5" s="28"/>
      <c r="F5" s="28"/>
    </row>
    <row r="6" spans="2:6" outlineLevel="1" x14ac:dyDescent="0.4">
      <c r="B6" s="29"/>
      <c r="C6" s="29" t="s">
        <v>233</v>
      </c>
      <c r="D6" s="23">
        <v>1150</v>
      </c>
      <c r="E6" s="35">
        <v>1250</v>
      </c>
      <c r="F6" s="35">
        <v>1050</v>
      </c>
    </row>
    <row r="7" spans="2:6" x14ac:dyDescent="0.4">
      <c r="B7" s="30" t="s">
        <v>241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234</v>
      </c>
      <c r="D8" s="24">
        <v>554753100</v>
      </c>
      <c r="E8" s="24">
        <v>600009900</v>
      </c>
      <c r="F8" s="24">
        <v>507330400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7"/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147</v>
      </c>
      <c r="B1" s="10"/>
      <c r="C1" s="10"/>
      <c r="D1" s="10"/>
      <c r="E1" s="10"/>
      <c r="F1" s="10"/>
      <c r="G1" s="10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 sqref="G16">
    <scenario name="환율상승" locked="1" count="1" user="손동수" comment="만든 사람 손동수 날짜 2025-06-04">
      <inputCells r="G18" val="1250" numFmtId="41"/>
    </scenario>
    <scenario name="환율하락" locked="1" count="1" user="손동수" comment="만든 사람 손동수 날짜 2025-06-04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8"/>
  <dimension ref="A1:F9"/>
  <sheetViews>
    <sheetView workbookViewId="0">
      <selection activeCell="N9" sqref="N9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168</v>
      </c>
      <c r="B1" s="10"/>
      <c r="C1" s="10"/>
      <c r="D1" s="10"/>
      <c r="E1" s="10"/>
      <c r="F1" s="10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"/>
  <dimension ref="A1:F11"/>
  <sheetViews>
    <sheetView workbookViewId="0">
      <selection activeCell="J14" sqref="J14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182</v>
      </c>
      <c r="B1" s="10"/>
      <c r="C1" s="10"/>
      <c r="D1" s="10"/>
      <c r="E1" s="10"/>
      <c r="F1" s="10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7">
        <f>SUM(B4:E4)</f>
        <v>225000</v>
      </c>
    </row>
    <row r="5" spans="1:6" x14ac:dyDescent="0.4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7">
        <f t="shared" ref="F5:F11" si="0">SUM(B5:E5)</f>
        <v>239000</v>
      </c>
    </row>
    <row r="6" spans="1:6" x14ac:dyDescent="0.4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7">
        <f t="shared" si="0"/>
        <v>215000</v>
      </c>
    </row>
    <row r="7" spans="1:6" x14ac:dyDescent="0.4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7">
        <f t="shared" si="0"/>
        <v>221000</v>
      </c>
    </row>
    <row r="8" spans="1:6" x14ac:dyDescent="0.4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7">
        <f t="shared" si="0"/>
        <v>225000</v>
      </c>
    </row>
    <row r="9" spans="1:6" x14ac:dyDescent="0.4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7">
        <f t="shared" si="0"/>
        <v>206000</v>
      </c>
    </row>
    <row r="10" spans="1:6" x14ac:dyDescent="0.4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7">
        <f t="shared" si="0"/>
        <v>214000</v>
      </c>
    </row>
    <row r="11" spans="1:6" x14ac:dyDescent="0.4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workbookViewId="0">
      <selection activeCell="N11" sqref="N11"/>
    </sheetView>
  </sheetViews>
  <sheetFormatPr defaultRowHeight="17.399999999999999" x14ac:dyDescent="0.4"/>
  <sheetData>
    <row r="1" spans="1:5" ht="21" x14ac:dyDescent="0.4">
      <c r="A1" s="10" t="s">
        <v>197</v>
      </c>
      <c r="B1" s="10"/>
      <c r="C1" s="10"/>
      <c r="D1" s="10"/>
      <c r="E1" s="10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동수 손</cp:lastModifiedBy>
  <dcterms:created xsi:type="dcterms:W3CDTF">2023-04-27T08:01:32Z</dcterms:created>
  <dcterms:modified xsi:type="dcterms:W3CDTF">2025-06-04T03:40:18Z</dcterms:modified>
</cp:coreProperties>
</file>