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_컴활 시험 (실기)\___시나공\기출문제집 2024(3)\길벗컴활2급기출(3)\"/>
    </mc:Choice>
  </mc:AlternateContent>
  <xr:revisionPtr revIDLastSave="0" documentId="13_ncr:1_{804A586B-AF36-42AF-A8AD-0E27B850EA5D}" xr6:coauthVersionLast="47" xr6:coauthVersionMax="47" xr10:uidLastSave="{00000000-0000-0000-0000-000000000000}"/>
  <bookViews>
    <workbookView xWindow="31425" yWindow="540" windowWidth="23925" windowHeight="15300" tabRatio="657" xr2:uid="{1EA7D4BC-0E71-467A-81F4-8371BAA0CFDB}"/>
  </bookViews>
  <sheets>
    <sheet name="계산작업" sheetId="4" r:id="rId1"/>
  </sheets>
  <definedNames>
    <definedName name="총판매액합계">#REF!</definedName>
    <definedName name="환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</calcChain>
</file>

<file path=xl/sharedStrings.xml><?xml version="1.0" encoding="utf-8"?>
<sst xmlns="http://schemas.openxmlformats.org/spreadsheetml/2006/main" count="149" uniqueCount="108">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</sst>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topLeftCell="A16" workbookViewId="0">
      <selection activeCell="D29" sqref="D29"/>
    </sheetView>
  </sheetViews>
  <sheetFormatPr defaultRowHeight="16.5" x14ac:dyDescent="0.3"/>
  <cols>
    <col min="3" max="3" width="14.25" bestFit="1" customWidth="1"/>
    <col min="9" max="9" width="10.125" bestFit="1" customWidth="1"/>
  </cols>
  <sheetData>
    <row r="1" spans="1:9" x14ac:dyDescent="0.3">
      <c r="A1" s="1" t="s">
        <v>4</v>
      </c>
      <c r="B1" s="3" t="s">
        <v>5</v>
      </c>
      <c r="F1" s="2" t="s">
        <v>6</v>
      </c>
      <c r="G1" s="3" t="s">
        <v>7</v>
      </c>
    </row>
    <row r="2" spans="1:9" x14ac:dyDescent="0.3">
      <c r="A2" s="4" t="s">
        <v>8</v>
      </c>
      <c r="B2" s="4" t="s">
        <v>0</v>
      </c>
      <c r="C2" s="4" t="s">
        <v>9</v>
      </c>
      <c r="D2" s="5" t="s">
        <v>1</v>
      </c>
      <c r="F2" s="4" t="s">
        <v>10</v>
      </c>
      <c r="G2" s="4" t="s">
        <v>11</v>
      </c>
      <c r="H2" s="4" t="s">
        <v>12</v>
      </c>
      <c r="I2" s="5" t="s">
        <v>13</v>
      </c>
    </row>
    <row r="3" spans="1:9" x14ac:dyDescent="0.3">
      <c r="A3" s="4" t="s">
        <v>14</v>
      </c>
      <c r="B3" s="4" t="s">
        <v>3</v>
      </c>
      <c r="C3" s="4" t="s">
        <v>15</v>
      </c>
      <c r="D3" s="4">
        <f ca="1">YEAR(TODAY())-LEFT(C3,2)-1900</f>
        <v>46</v>
      </c>
      <c r="F3" s="4" t="s">
        <v>16</v>
      </c>
      <c r="G3" s="4" t="s">
        <v>17</v>
      </c>
      <c r="H3" s="7">
        <v>9800</v>
      </c>
      <c r="I3" s="6">
        <f>SUMIF(G3:G12,"TV",H3:H12) / SUM(H3:H12)</f>
        <v>0.30816746739876461</v>
      </c>
    </row>
    <row r="4" spans="1:9" x14ac:dyDescent="0.3">
      <c r="A4" s="4" t="s">
        <v>18</v>
      </c>
      <c r="B4" s="4" t="s">
        <v>3</v>
      </c>
      <c r="C4" s="4" t="s">
        <v>19</v>
      </c>
      <c r="D4" s="4">
        <f t="shared" ref="D4:D12" ca="1" si="0">YEAR(TODAY())-LEFT(C4,2)-1900</f>
        <v>37</v>
      </c>
      <c r="F4" s="4" t="s">
        <v>16</v>
      </c>
      <c r="G4" s="4" t="s">
        <v>20</v>
      </c>
      <c r="H4" s="7">
        <v>6500</v>
      </c>
    </row>
    <row r="5" spans="1:9" x14ac:dyDescent="0.3">
      <c r="A5" s="4" t="s">
        <v>21</v>
      </c>
      <c r="B5" s="4" t="s">
        <v>2</v>
      </c>
      <c r="C5" s="4" t="s">
        <v>22</v>
      </c>
      <c r="D5" s="4">
        <f t="shared" ca="1" si="0"/>
        <v>43</v>
      </c>
      <c r="F5" s="4" t="s">
        <v>23</v>
      </c>
      <c r="G5" s="4" t="s">
        <v>24</v>
      </c>
      <c r="H5" s="7">
        <v>8100</v>
      </c>
    </row>
    <row r="6" spans="1:9" x14ac:dyDescent="0.3">
      <c r="A6" s="4" t="s">
        <v>25</v>
      </c>
      <c r="B6" s="4" t="s">
        <v>3</v>
      </c>
      <c r="C6" s="4" t="s">
        <v>26</v>
      </c>
      <c r="D6" s="4">
        <f t="shared" ca="1" si="0"/>
        <v>48</v>
      </c>
      <c r="F6" s="4" t="s">
        <v>27</v>
      </c>
      <c r="G6" s="4" t="s">
        <v>17</v>
      </c>
      <c r="H6" s="7">
        <v>5900</v>
      </c>
    </row>
    <row r="7" spans="1:9" x14ac:dyDescent="0.3">
      <c r="A7" s="4" t="s">
        <v>28</v>
      </c>
      <c r="B7" s="4" t="s">
        <v>2</v>
      </c>
      <c r="C7" s="4" t="s">
        <v>29</v>
      </c>
      <c r="D7" s="4">
        <f t="shared" ca="1" si="0"/>
        <v>29</v>
      </c>
      <c r="F7" s="4" t="s">
        <v>16</v>
      </c>
      <c r="G7" s="4" t="s">
        <v>30</v>
      </c>
      <c r="H7" s="7">
        <v>5600</v>
      </c>
    </row>
    <row r="8" spans="1:9" x14ac:dyDescent="0.3">
      <c r="A8" s="4" t="s">
        <v>31</v>
      </c>
      <c r="B8" s="4" t="s">
        <v>3</v>
      </c>
      <c r="C8" s="4" t="s">
        <v>32</v>
      </c>
      <c r="D8" s="4">
        <f t="shared" ca="1" si="0"/>
        <v>35</v>
      </c>
      <c r="F8" s="4" t="s">
        <v>33</v>
      </c>
      <c r="G8" s="4" t="s">
        <v>20</v>
      </c>
      <c r="H8" s="7">
        <v>7000</v>
      </c>
    </row>
    <row r="9" spans="1:9" x14ac:dyDescent="0.3">
      <c r="A9" s="4" t="s">
        <v>34</v>
      </c>
      <c r="B9" s="4" t="s">
        <v>2</v>
      </c>
      <c r="C9" s="4" t="s">
        <v>35</v>
      </c>
      <c r="D9" s="4">
        <f t="shared" ca="1" si="0"/>
        <v>38</v>
      </c>
      <c r="F9" s="4" t="s">
        <v>27</v>
      </c>
      <c r="G9" s="4" t="s">
        <v>24</v>
      </c>
      <c r="H9" s="7">
        <v>9000</v>
      </c>
    </row>
    <row r="10" spans="1:9" x14ac:dyDescent="0.3">
      <c r="A10" s="4" t="s">
        <v>36</v>
      </c>
      <c r="B10" s="4" t="s">
        <v>3</v>
      </c>
      <c r="C10" s="4" t="s">
        <v>37</v>
      </c>
      <c r="D10" s="4">
        <f t="shared" ca="1" si="0"/>
        <v>31</v>
      </c>
      <c r="F10" s="4" t="s">
        <v>23</v>
      </c>
      <c r="G10" s="4" t="s">
        <v>17</v>
      </c>
      <c r="H10" s="7">
        <v>6750</v>
      </c>
    </row>
    <row r="11" spans="1:9" x14ac:dyDescent="0.3">
      <c r="A11" s="4" t="s">
        <v>38</v>
      </c>
      <c r="B11" s="4" t="s">
        <v>2</v>
      </c>
      <c r="C11" s="4" t="s">
        <v>39</v>
      </c>
      <c r="D11" s="4">
        <f t="shared" ca="1" si="0"/>
        <v>36</v>
      </c>
      <c r="F11" s="4" t="s">
        <v>23</v>
      </c>
      <c r="G11" s="4" t="s">
        <v>20</v>
      </c>
      <c r="H11" s="7">
        <v>8000</v>
      </c>
    </row>
    <row r="12" spans="1:9" x14ac:dyDescent="0.3">
      <c r="A12" s="4" t="s">
        <v>40</v>
      </c>
      <c r="B12" s="4" t="s">
        <v>3</v>
      </c>
      <c r="C12" s="4" t="s">
        <v>41</v>
      </c>
      <c r="D12" s="4">
        <f t="shared" ca="1" si="0"/>
        <v>32</v>
      </c>
      <c r="F12" s="4" t="s">
        <v>33</v>
      </c>
      <c r="G12" s="4" t="s">
        <v>30</v>
      </c>
      <c r="H12" s="7">
        <v>6200</v>
      </c>
    </row>
    <row r="14" spans="1:9" x14ac:dyDescent="0.3">
      <c r="A14" s="2" t="s">
        <v>42</v>
      </c>
      <c r="B14" s="3" t="s">
        <v>90</v>
      </c>
      <c r="F14" s="2" t="s">
        <v>43</v>
      </c>
      <c r="G14" s="3" t="s">
        <v>44</v>
      </c>
    </row>
    <row r="15" spans="1:9" x14ac:dyDescent="0.3">
      <c r="A15" s="4" t="s">
        <v>91</v>
      </c>
      <c r="B15" s="4" t="s">
        <v>103</v>
      </c>
      <c r="C15" s="4" t="s">
        <v>102</v>
      </c>
      <c r="D15" s="5" t="s">
        <v>107</v>
      </c>
      <c r="F15" s="4" t="s">
        <v>8</v>
      </c>
      <c r="G15" s="4" t="s">
        <v>45</v>
      </c>
      <c r="H15" s="4" t="s">
        <v>46</v>
      </c>
      <c r="I15" s="4" t="s">
        <v>47</v>
      </c>
    </row>
    <row r="16" spans="1:9" x14ac:dyDescent="0.3">
      <c r="A16" s="4" t="s">
        <v>92</v>
      </c>
      <c r="B16" s="4" t="s">
        <v>104</v>
      </c>
      <c r="C16" s="8">
        <v>45203</v>
      </c>
      <c r="D16" s="4" t="str">
        <f>IF(MOD(DAY(C16),5)=0, "수도권", "지방")</f>
        <v>지방</v>
      </c>
      <c r="F16" s="4" t="s">
        <v>48</v>
      </c>
      <c r="G16" s="4" t="s">
        <v>49</v>
      </c>
      <c r="H16" s="4">
        <v>78</v>
      </c>
      <c r="I16" s="4">
        <v>67</v>
      </c>
    </row>
    <row r="17" spans="1:9" x14ac:dyDescent="0.3">
      <c r="A17" s="4" t="s">
        <v>93</v>
      </c>
      <c r="B17" s="4" t="s">
        <v>105</v>
      </c>
      <c r="C17" s="8">
        <v>45203</v>
      </c>
      <c r="D17" s="4" t="str">
        <f t="shared" ref="D17:D25" si="1">IF(MOD(DAY(C17),5)=0, "수도권", "지방")</f>
        <v>지방</v>
      </c>
      <c r="F17" s="4" t="s">
        <v>50</v>
      </c>
      <c r="G17" s="4" t="s">
        <v>49</v>
      </c>
      <c r="H17" s="4">
        <v>81</v>
      </c>
      <c r="I17" s="4">
        <v>81</v>
      </c>
    </row>
    <row r="18" spans="1:9" x14ac:dyDescent="0.3">
      <c r="A18" s="4" t="s">
        <v>94</v>
      </c>
      <c r="B18" s="4" t="s">
        <v>106</v>
      </c>
      <c r="C18" s="8">
        <v>45204</v>
      </c>
      <c r="D18" s="4" t="str">
        <f t="shared" si="1"/>
        <v>수도권</v>
      </c>
      <c r="F18" s="4" t="s">
        <v>51</v>
      </c>
      <c r="G18" s="4" t="s">
        <v>49</v>
      </c>
      <c r="H18" s="4">
        <v>91</v>
      </c>
      <c r="I18" s="4">
        <v>94</v>
      </c>
    </row>
    <row r="19" spans="1:9" x14ac:dyDescent="0.3">
      <c r="A19" s="4" t="s">
        <v>95</v>
      </c>
      <c r="B19" s="4" t="s">
        <v>104</v>
      </c>
      <c r="C19" s="8">
        <v>45204</v>
      </c>
      <c r="D19" s="4" t="str">
        <f t="shared" si="1"/>
        <v>수도권</v>
      </c>
      <c r="F19" s="4" t="s">
        <v>52</v>
      </c>
      <c r="G19" s="4" t="s">
        <v>53</v>
      </c>
      <c r="H19" s="4">
        <v>63</v>
      </c>
      <c r="I19" s="4">
        <v>68</v>
      </c>
    </row>
    <row r="20" spans="1:9" x14ac:dyDescent="0.3">
      <c r="A20" s="4" t="s">
        <v>96</v>
      </c>
      <c r="B20" s="4" t="s">
        <v>106</v>
      </c>
      <c r="C20" s="8">
        <v>45204</v>
      </c>
      <c r="D20" s="4" t="str">
        <f t="shared" si="1"/>
        <v>수도권</v>
      </c>
      <c r="F20" s="4" t="s">
        <v>54</v>
      </c>
      <c r="G20" s="4" t="s">
        <v>53</v>
      </c>
      <c r="H20" s="4">
        <v>92</v>
      </c>
      <c r="I20" s="4">
        <v>92</v>
      </c>
    </row>
    <row r="21" spans="1:9" x14ac:dyDescent="0.3">
      <c r="A21" s="4" t="s">
        <v>97</v>
      </c>
      <c r="B21" s="4" t="s">
        <v>105</v>
      </c>
      <c r="C21" s="8">
        <v>45208</v>
      </c>
      <c r="D21" s="4" t="str">
        <f t="shared" si="1"/>
        <v>지방</v>
      </c>
      <c r="F21" s="4" t="s">
        <v>55</v>
      </c>
      <c r="G21" s="4" t="s">
        <v>53</v>
      </c>
      <c r="H21" s="4">
        <v>88</v>
      </c>
      <c r="I21" s="4">
        <v>58</v>
      </c>
    </row>
    <row r="22" spans="1:9" x14ac:dyDescent="0.3">
      <c r="A22" s="4" t="s">
        <v>98</v>
      </c>
      <c r="B22" s="4" t="s">
        <v>105</v>
      </c>
      <c r="C22" s="8">
        <v>45208</v>
      </c>
      <c r="D22" s="4" t="str">
        <f t="shared" si="1"/>
        <v>지방</v>
      </c>
      <c r="F22" s="4" t="s">
        <v>56</v>
      </c>
      <c r="G22" s="4" t="s">
        <v>57</v>
      </c>
      <c r="H22" s="4">
        <v>83</v>
      </c>
      <c r="I22" s="4">
        <v>88</v>
      </c>
    </row>
    <row r="23" spans="1:9" x14ac:dyDescent="0.3">
      <c r="A23" s="4" t="s">
        <v>99</v>
      </c>
      <c r="B23" s="4" t="s">
        <v>106</v>
      </c>
      <c r="C23" s="8">
        <v>45209</v>
      </c>
      <c r="D23" s="4" t="str">
        <f t="shared" si="1"/>
        <v>수도권</v>
      </c>
      <c r="F23" s="4" t="s">
        <v>58</v>
      </c>
      <c r="G23" s="4" t="s">
        <v>57</v>
      </c>
      <c r="H23" s="4">
        <v>68</v>
      </c>
      <c r="I23" s="4">
        <v>76</v>
      </c>
    </row>
    <row r="24" spans="1:9" x14ac:dyDescent="0.3">
      <c r="A24" s="4" t="s">
        <v>100</v>
      </c>
      <c r="B24" s="4" t="s">
        <v>104</v>
      </c>
      <c r="C24" s="8">
        <v>45210</v>
      </c>
      <c r="D24" s="4" t="str">
        <f t="shared" si="1"/>
        <v>지방</v>
      </c>
      <c r="F24" s="4" t="s">
        <v>59</v>
      </c>
      <c r="G24" s="4" t="s">
        <v>57</v>
      </c>
      <c r="H24" s="4">
        <v>77</v>
      </c>
      <c r="I24" s="4">
        <v>69</v>
      </c>
    </row>
    <row r="25" spans="1:9" x14ac:dyDescent="0.3">
      <c r="A25" s="4" t="s">
        <v>101</v>
      </c>
      <c r="B25" s="4" t="s">
        <v>104</v>
      </c>
      <c r="C25" s="8">
        <v>45210</v>
      </c>
      <c r="D25" s="4" t="str">
        <f t="shared" si="1"/>
        <v>지방</v>
      </c>
      <c r="F25" s="9" t="s">
        <v>60</v>
      </c>
      <c r="G25" s="10"/>
      <c r="H25" s="11"/>
      <c r="I25" s="4">
        <f>COUNTIFS(H16:H24,"&gt;="&amp;LARGE(H16:H24,5), I16:I24,"&gt;="&amp;LARGE(I16:I24,5))</f>
        <v>4</v>
      </c>
    </row>
    <row r="27" spans="1:9" x14ac:dyDescent="0.3">
      <c r="A27" s="2" t="s">
        <v>61</v>
      </c>
      <c r="B27" s="3" t="s">
        <v>62</v>
      </c>
    </row>
    <row r="28" spans="1:9" x14ac:dyDescent="0.3">
      <c r="A28" s="4" t="s">
        <v>63</v>
      </c>
      <c r="B28" s="4" t="s">
        <v>64</v>
      </c>
      <c r="C28" s="4" t="s">
        <v>65</v>
      </c>
      <c r="D28" s="5" t="s">
        <v>66</v>
      </c>
      <c r="F28" s="12" t="s">
        <v>67</v>
      </c>
      <c r="G28" s="12"/>
    </row>
    <row r="29" spans="1:9" x14ac:dyDescent="0.3">
      <c r="A29" s="4" t="s">
        <v>68</v>
      </c>
      <c r="B29" s="4" t="s">
        <v>69</v>
      </c>
      <c r="C29" s="8">
        <v>45203</v>
      </c>
      <c r="D29" s="4" t="str">
        <f>VLOOKUP(WEEKDAY(C29,2), $F$30:$G$36, 2, 0)</f>
        <v>수요일</v>
      </c>
      <c r="F29" s="4" t="s">
        <v>71</v>
      </c>
      <c r="G29" s="4" t="s">
        <v>72</v>
      </c>
    </row>
    <row r="30" spans="1:9" x14ac:dyDescent="0.3">
      <c r="A30" s="4" t="s">
        <v>73</v>
      </c>
      <c r="B30" s="4" t="s">
        <v>74</v>
      </c>
      <c r="C30" s="8">
        <v>45204</v>
      </c>
      <c r="D30" s="4" t="str">
        <f t="shared" ref="D30:D38" si="2">VLOOKUP(WEEKDAY(C30,2), $F$30:$G$36, 2, 0)</f>
        <v>목요일</v>
      </c>
      <c r="F30" s="4">
        <v>1</v>
      </c>
      <c r="G30" s="4" t="s">
        <v>76</v>
      </c>
    </row>
    <row r="31" spans="1:9" x14ac:dyDescent="0.3">
      <c r="A31" s="4" t="s">
        <v>77</v>
      </c>
      <c r="B31" s="4" t="s">
        <v>78</v>
      </c>
      <c r="C31" s="8">
        <v>45205</v>
      </c>
      <c r="D31" s="4" t="str">
        <f t="shared" si="2"/>
        <v>금요일</v>
      </c>
      <c r="F31" s="4">
        <v>2</v>
      </c>
      <c r="G31" s="4" t="s">
        <v>70</v>
      </c>
    </row>
    <row r="32" spans="1:9" x14ac:dyDescent="0.3">
      <c r="A32" s="4" t="s">
        <v>80</v>
      </c>
      <c r="B32" s="4" t="s">
        <v>69</v>
      </c>
      <c r="C32" s="8">
        <v>45211</v>
      </c>
      <c r="D32" s="4" t="str">
        <f t="shared" si="2"/>
        <v>목요일</v>
      </c>
      <c r="F32" s="4">
        <v>3</v>
      </c>
      <c r="G32" s="4" t="s">
        <v>75</v>
      </c>
    </row>
    <row r="33" spans="1:7" x14ac:dyDescent="0.3">
      <c r="A33" s="4" t="s">
        <v>81</v>
      </c>
      <c r="B33" s="4" t="s">
        <v>69</v>
      </c>
      <c r="C33" s="8">
        <v>45212</v>
      </c>
      <c r="D33" s="4" t="str">
        <f t="shared" si="2"/>
        <v>금요일</v>
      </c>
      <c r="F33" s="4">
        <v>4</v>
      </c>
      <c r="G33" s="4" t="s">
        <v>79</v>
      </c>
    </row>
    <row r="34" spans="1:7" x14ac:dyDescent="0.3">
      <c r="A34" s="4" t="s">
        <v>82</v>
      </c>
      <c r="B34" s="4" t="s">
        <v>78</v>
      </c>
      <c r="C34" s="8">
        <v>45216</v>
      </c>
      <c r="D34" s="4" t="str">
        <f t="shared" si="2"/>
        <v>화요일</v>
      </c>
      <c r="F34" s="4">
        <v>5</v>
      </c>
      <c r="G34" s="4" t="s">
        <v>83</v>
      </c>
    </row>
    <row r="35" spans="1:7" x14ac:dyDescent="0.3">
      <c r="A35" s="4" t="s">
        <v>84</v>
      </c>
      <c r="B35" s="4" t="s">
        <v>74</v>
      </c>
      <c r="C35" s="8">
        <v>45217</v>
      </c>
      <c r="D35" s="4" t="str">
        <f t="shared" si="2"/>
        <v>수요일</v>
      </c>
      <c r="F35" s="4">
        <v>6</v>
      </c>
      <c r="G35" s="4" t="s">
        <v>85</v>
      </c>
    </row>
    <row r="36" spans="1:7" x14ac:dyDescent="0.3">
      <c r="A36" s="4" t="s">
        <v>86</v>
      </c>
      <c r="B36" s="4" t="s">
        <v>69</v>
      </c>
      <c r="C36" s="8">
        <v>45220</v>
      </c>
      <c r="D36" s="4" t="str">
        <f t="shared" si="2"/>
        <v>토요일</v>
      </c>
      <c r="F36" s="4">
        <v>7</v>
      </c>
      <c r="G36" s="4" t="s">
        <v>87</v>
      </c>
    </row>
    <row r="37" spans="1:7" x14ac:dyDescent="0.3">
      <c r="A37" s="4" t="s">
        <v>88</v>
      </c>
      <c r="B37" s="4" t="s">
        <v>78</v>
      </c>
      <c r="C37" s="8">
        <v>45224</v>
      </c>
      <c r="D37" s="4" t="str">
        <f t="shared" si="2"/>
        <v>수요일</v>
      </c>
    </row>
    <row r="38" spans="1:7" x14ac:dyDescent="0.3">
      <c r="A38" s="4" t="s">
        <v>89</v>
      </c>
      <c r="B38" s="4" t="s">
        <v>74</v>
      </c>
      <c r="C38" s="8">
        <v>45226</v>
      </c>
      <c r="D38" s="4" t="str">
        <f t="shared" si="2"/>
        <v>금요일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계산작업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2024-11-03T02:11:22Z</dcterms:modified>
</cp:coreProperties>
</file>