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채은\Desktop\2026_컴활1급_실기_총정리(20251021)\길벗컴활1급총정리\엑셀\기능\"/>
    </mc:Choice>
  </mc:AlternateContent>
  <xr:revisionPtr revIDLastSave="0" documentId="13_ncr:1_{9260CE68-F014-4BFF-BBCE-A6E92060D3EA}" xr6:coauthVersionLast="47" xr6:coauthVersionMax="47" xr10:uidLastSave="{00000000-0000-0000-0000-000000000000}"/>
  <bookViews>
    <workbookView xWindow="-120" yWindow="-120" windowWidth="29040" windowHeight="15720" tabRatio="881" activeTab="10" xr2:uid="{632E231D-B01D-4219-A904-C8A4AB0D7CDE}"/>
  </bookViews>
  <sheets>
    <sheet name="합격포인트_01_유형1" sheetId="1" r:id="rId1"/>
    <sheet name="01_유형2" sheetId="2" r:id="rId2"/>
    <sheet name="01_유형3" sheetId="3" r:id="rId3"/>
    <sheet name="01_유형4" sheetId="4" r:id="rId4"/>
    <sheet name="01_유형5" sheetId="5" r:id="rId5"/>
    <sheet name="01_유형6" sheetId="6" r:id="rId6"/>
    <sheet name="01_유형7" sheetId="7" r:id="rId7"/>
    <sheet name="01_유형8" sheetId="8" r:id="rId8"/>
    <sheet name="01_유형9" sheetId="9" r:id="rId9"/>
    <sheet name="01_유형10" sheetId="10" r:id="rId10"/>
    <sheet name="01_유형11" sheetId="32" r:id="rId11"/>
    <sheet name="02_유형1" sheetId="11" r:id="rId12"/>
    <sheet name="02_유형2" sheetId="13" r:id="rId13"/>
    <sheet name="02_체크체크_①" sheetId="14" r:id="rId14"/>
    <sheet name="02_체크체크_②" sheetId="15" r:id="rId15"/>
    <sheet name="02_체크체크_③" sheetId="16" r:id="rId16"/>
    <sheet name="02_체크체크_④" sheetId="17" r:id="rId17"/>
    <sheet name="02_체크체크_⑤" sheetId="18" r:id="rId18"/>
    <sheet name="02_체크체크_⑥" sheetId="19" r:id="rId19"/>
    <sheet name="02_체크체크_⑦" sheetId="20" r:id="rId20"/>
    <sheet name="02_체크체크_⑧" sheetId="21" r:id="rId21"/>
    <sheet name="02_체크체크_⑨" sheetId="22" r:id="rId22"/>
    <sheet name="02_체크체크_⑩" sheetId="23" r:id="rId23"/>
    <sheet name="02_체크체크_⑪" sheetId="33" r:id="rId24"/>
    <sheet name="02_체크체크_⑫" sheetId="24" r:id="rId25"/>
    <sheet name="02_체크체크_⑬" sheetId="25" r:id="rId26"/>
    <sheet name="대표기출문제_기출1" sheetId="26" r:id="rId27"/>
    <sheet name="기출2" sheetId="27" r:id="rId28"/>
    <sheet name="기출3" sheetId="28" r:id="rId29"/>
    <sheet name="기출4" sheetId="29" r:id="rId30"/>
    <sheet name="기출5" sheetId="30" r:id="rId31"/>
    <sheet name="기출6" sheetId="31" r:id="rId3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32" l="1"/>
  <c r="A17" i="10"/>
  <c r="A17" i="8"/>
  <c r="A17" i="6"/>
  <c r="A17" i="4"/>
  <c r="A17" i="1"/>
</calcChain>
</file>

<file path=xl/sharedStrings.xml><?xml version="1.0" encoding="utf-8"?>
<sst xmlns="http://schemas.openxmlformats.org/spreadsheetml/2006/main" count="1472" uniqueCount="258">
  <si>
    <t>RA4918</t>
  </si>
  <si>
    <t>송종환</t>
  </si>
  <si>
    <t>RR2196</t>
  </si>
  <si>
    <t>RA7401</t>
  </si>
  <si>
    <t>주재훈</t>
  </si>
  <si>
    <t>이종한</t>
  </si>
  <si>
    <t>오진주</t>
  </si>
  <si>
    <t>RA6094</t>
  </si>
  <si>
    <t>배신영</t>
  </si>
  <si>
    <t>RA6926</t>
  </si>
  <si>
    <t>황윤형</t>
  </si>
  <si>
    <t>RA5239</t>
  </si>
  <si>
    <t>RA6684</t>
  </si>
  <si>
    <t>오지완</t>
  </si>
  <si>
    <t>RR5241</t>
  </si>
  <si>
    <t>학생코드</t>
  </si>
  <si>
    <t>이름</t>
  </si>
  <si>
    <t>등록일</t>
  </si>
  <si>
    <t>구분</t>
  </si>
  <si>
    <t>국어</t>
  </si>
  <si>
    <t>영어</t>
  </si>
  <si>
    <t>수학</t>
  </si>
  <si>
    <t>과학</t>
  </si>
  <si>
    <t>총점</t>
  </si>
  <si>
    <t>최예스더</t>
  </si>
  <si>
    <t>여고</t>
  </si>
  <si>
    <t>WO144</t>
  </si>
  <si>
    <t>남고</t>
  </si>
  <si>
    <t>WO7184</t>
  </si>
  <si>
    <t>윤영주</t>
  </si>
  <si>
    <t>장민</t>
  </si>
  <si>
    <t>남중</t>
  </si>
  <si>
    <t>WO1180</t>
  </si>
  <si>
    <t>RR6279</t>
  </si>
  <si>
    <t>여중</t>
  </si>
  <si>
    <t>남진</t>
  </si>
  <si>
    <t>WO8100</t>
  </si>
  <si>
    <t>노마리아</t>
  </si>
  <si>
    <t>손예슬</t>
  </si>
  <si>
    <t>WO4863</t>
  </si>
  <si>
    <t>주현</t>
  </si>
  <si>
    <t>2월</t>
  </si>
  <si>
    <t>3월</t>
  </si>
  <si>
    <t>4월</t>
  </si>
  <si>
    <t>제품코드</t>
  </si>
  <si>
    <t>판매구분</t>
  </si>
  <si>
    <t>제조일</t>
  </si>
  <si>
    <t>1월</t>
  </si>
  <si>
    <t>총판매량</t>
  </si>
  <si>
    <t>B7184</t>
  </si>
  <si>
    <t>홈쇼핑</t>
  </si>
  <si>
    <t>A5241</t>
  </si>
  <si>
    <t>인터넷</t>
  </si>
  <si>
    <t>C6926</t>
  </si>
  <si>
    <t>매장</t>
  </si>
  <si>
    <t>A1180</t>
  </si>
  <si>
    <t>B6279</t>
  </si>
  <si>
    <t>B8100</t>
  </si>
  <si>
    <t>A6094</t>
  </si>
  <si>
    <t>A4863</t>
  </si>
  <si>
    <t>A144</t>
  </si>
  <si>
    <t>A4918</t>
  </si>
  <si>
    <t>C6684</t>
  </si>
  <si>
    <t>B5239</t>
  </si>
  <si>
    <t>A2196</t>
  </si>
  <si>
    <t>C7401</t>
  </si>
  <si>
    <t>농작물</t>
  </si>
  <si>
    <t>생산지</t>
  </si>
  <si>
    <t>계약종류</t>
  </si>
  <si>
    <t>재배시기</t>
  </si>
  <si>
    <t>등급</t>
  </si>
  <si>
    <t>사용비료</t>
  </si>
  <si>
    <t>거래수수료</t>
  </si>
  <si>
    <t>규모</t>
  </si>
  <si>
    <t>고추</t>
  </si>
  <si>
    <t>전남</t>
  </si>
  <si>
    <t>계약재배</t>
  </si>
  <si>
    <t>봄</t>
  </si>
  <si>
    <t>C</t>
  </si>
  <si>
    <t>복합</t>
  </si>
  <si>
    <t>대형</t>
  </si>
  <si>
    <t>참깨</t>
  </si>
  <si>
    <t>제주</t>
  </si>
  <si>
    <t>B</t>
  </si>
  <si>
    <t>자급</t>
  </si>
  <si>
    <t>중형</t>
  </si>
  <si>
    <t>양파</t>
  </si>
  <si>
    <t>가을</t>
  </si>
  <si>
    <t>A</t>
  </si>
  <si>
    <t>포전매매</t>
  </si>
  <si>
    <t>유기질</t>
  </si>
  <si>
    <t>마늘</t>
  </si>
  <si>
    <t>경남</t>
  </si>
  <si>
    <t>여름</t>
  </si>
  <si>
    <t>감자</t>
  </si>
  <si>
    <t>월동</t>
  </si>
  <si>
    <t>전북</t>
  </si>
  <si>
    <t>거래액</t>
  </si>
  <si>
    <t>회원코드</t>
  </si>
  <si>
    <t>카드종류</t>
  </si>
  <si>
    <t>월사용액</t>
  </si>
  <si>
    <t>발급지사</t>
  </si>
  <si>
    <t>포인트</t>
  </si>
  <si>
    <t>GP-32</t>
  </si>
  <si>
    <t>SHA02</t>
  </si>
  <si>
    <t>지사A</t>
  </si>
  <si>
    <t>CE-05</t>
  </si>
  <si>
    <t>SHA05</t>
  </si>
  <si>
    <t>지사B</t>
  </si>
  <si>
    <t>GP-28</t>
  </si>
  <si>
    <t>SHA01</t>
  </si>
  <si>
    <t>PE-01</t>
  </si>
  <si>
    <t>SHA03</t>
  </si>
  <si>
    <t>지사C</t>
  </si>
  <si>
    <t>GP-09</t>
  </si>
  <si>
    <t>SHA04</t>
  </si>
  <si>
    <t>PE-10</t>
  </si>
  <si>
    <t>PE-40</t>
  </si>
  <si>
    <t>CE-35</t>
  </si>
  <si>
    <t>CE-34</t>
  </si>
  <si>
    <t>GP-12</t>
  </si>
  <si>
    <t>PE-13</t>
  </si>
  <si>
    <t>GP-02</t>
  </si>
  <si>
    <t>PE-32</t>
  </si>
  <si>
    <t>CE-06</t>
  </si>
  <si>
    <t>[표1]</t>
  </si>
  <si>
    <t>포인트비율</t>
  </si>
  <si>
    <t>사용기간(월)</t>
  </si>
  <si>
    <t>대여코드</t>
  </si>
  <si>
    <t>대여자</t>
  </si>
  <si>
    <t>수령일</t>
  </si>
  <si>
    <t>대여장비</t>
  </si>
  <si>
    <t>건설사</t>
  </si>
  <si>
    <t>대여시간</t>
  </si>
  <si>
    <t>대여비용</t>
  </si>
  <si>
    <t>RE-7-208</t>
  </si>
  <si>
    <t>우청호</t>
  </si>
  <si>
    <t>크레인</t>
  </si>
  <si>
    <t>재경그룹</t>
  </si>
  <si>
    <t>RE-7-209</t>
  </si>
  <si>
    <t>백은영</t>
  </si>
  <si>
    <t>불도저</t>
  </si>
  <si>
    <t>IA-5-406</t>
  </si>
  <si>
    <t>정희원</t>
  </si>
  <si>
    <t>지게차</t>
  </si>
  <si>
    <t>인형건설</t>
  </si>
  <si>
    <t>IA-5-401</t>
  </si>
  <si>
    <t>임재율</t>
  </si>
  <si>
    <t>굴착기</t>
  </si>
  <si>
    <t>IA-5-402</t>
  </si>
  <si>
    <t>임여설</t>
  </si>
  <si>
    <t>ZQ-3-302</t>
  </si>
  <si>
    <t>손윤혁</t>
  </si>
  <si>
    <t>IA-5-403</t>
  </si>
  <si>
    <t>배세윤</t>
  </si>
  <si>
    <t>미래건축</t>
  </si>
  <si>
    <t>IA-5-404</t>
  </si>
  <si>
    <t>백은희</t>
  </si>
  <si>
    <t>IA-5-405</t>
  </si>
  <si>
    <t>고윤혜</t>
  </si>
  <si>
    <t>ZQ-3-301</t>
  </si>
  <si>
    <t>우유현</t>
  </si>
  <si>
    <t>ZQ-3-303</t>
  </si>
  <si>
    <t>최채민</t>
  </si>
  <si>
    <t>ZQ-3-304</t>
  </si>
  <si>
    <t>백도연</t>
  </si>
  <si>
    <t>ZQ-3-305</t>
  </si>
  <si>
    <t>허민진</t>
  </si>
  <si>
    <t>ZQ-3-306</t>
  </si>
  <si>
    <t>윤정연</t>
  </si>
  <si>
    <t>사원코드</t>
  </si>
  <si>
    <t>사원명</t>
  </si>
  <si>
    <t>입사일</t>
  </si>
  <si>
    <t>성과급</t>
  </si>
  <si>
    <t>지급액</t>
  </si>
  <si>
    <t>성과등급</t>
  </si>
  <si>
    <t>매출기여도</t>
  </si>
  <si>
    <t>C6G03</t>
  </si>
  <si>
    <t>박다해</t>
  </si>
  <si>
    <t>G1T01</t>
  </si>
  <si>
    <t>곽은경</t>
  </si>
  <si>
    <t>A3D07</t>
  </si>
  <si>
    <t>손동현</t>
  </si>
  <si>
    <t>G1C06</t>
  </si>
  <si>
    <t>오헌</t>
  </si>
  <si>
    <t>G1Q00</t>
  </si>
  <si>
    <t>문윤채</t>
  </si>
  <si>
    <t>G1S07</t>
  </si>
  <si>
    <t>조동율</t>
  </si>
  <si>
    <t>E9A08</t>
  </si>
  <si>
    <t>안연지</t>
  </si>
  <si>
    <t>A3W04</t>
  </si>
  <si>
    <t>안찬헌</t>
  </si>
  <si>
    <t>E9G10</t>
  </si>
  <si>
    <t>허태윤</t>
  </si>
  <si>
    <t>A3I08</t>
  </si>
  <si>
    <t>오서애</t>
  </si>
  <si>
    <t>G1U00</t>
  </si>
  <si>
    <t>최송아</t>
  </si>
  <si>
    <t>G1N06</t>
  </si>
  <si>
    <t>정영연</t>
  </si>
  <si>
    <t>G1O09</t>
  </si>
  <si>
    <t>윤선영</t>
  </si>
  <si>
    <t xml:space="preserve"> C </t>
  </si>
  <si>
    <t xml:space="preserve"> A </t>
  </si>
  <si>
    <t xml:space="preserve"> D </t>
  </si>
  <si>
    <t xml:space="preserve"> B </t>
  </si>
  <si>
    <t>직책</t>
  </si>
  <si>
    <t>평가점수</t>
  </si>
  <si>
    <t>자격증</t>
  </si>
  <si>
    <t>자격수당</t>
  </si>
  <si>
    <t>kr8113</t>
  </si>
  <si>
    <t>고여원</t>
  </si>
  <si>
    <t>팀원</t>
  </si>
  <si>
    <t>de9738</t>
  </si>
  <si>
    <t>노차빈</t>
  </si>
  <si>
    <t>팀장</t>
  </si>
  <si>
    <t>us7420</t>
  </si>
  <si>
    <t>조슬영</t>
  </si>
  <si>
    <t>파트장</t>
  </si>
  <si>
    <t>kr8406</t>
  </si>
  <si>
    <t>오효연</t>
  </si>
  <si>
    <t>본부장</t>
  </si>
  <si>
    <t>au8718</t>
  </si>
  <si>
    <t>임희솔</t>
  </si>
  <si>
    <t>kr7833</t>
  </si>
  <si>
    <t>장성혁</t>
  </si>
  <si>
    <t>실장</t>
  </si>
  <si>
    <t>au8824</t>
  </si>
  <si>
    <t>남지원</t>
  </si>
  <si>
    <t>us9203</t>
  </si>
  <si>
    <t>주송희</t>
  </si>
  <si>
    <t>kr8119</t>
  </si>
  <si>
    <t>이윤주</t>
  </si>
  <si>
    <t>au9503</t>
  </si>
  <si>
    <t>유연지</t>
  </si>
  <si>
    <t>kr9523</t>
  </si>
  <si>
    <t>전하연</t>
  </si>
  <si>
    <t>kr7238</t>
  </si>
  <si>
    <t>황화영</t>
  </si>
  <si>
    <t>us9227</t>
  </si>
  <si>
    <t>백시빈</t>
  </si>
  <si>
    <t>us8814</t>
  </si>
  <si>
    <t>조현진</t>
  </si>
  <si>
    <t xml:space="preserve"> - </t>
  </si>
  <si>
    <t>순위</t>
  </si>
  <si>
    <t>국가명</t>
  </si>
  <si>
    <t>금메달</t>
  </si>
  <si>
    <t>은메달</t>
  </si>
  <si>
    <t>동메달</t>
  </si>
  <si>
    <t>합계</t>
  </si>
  <si>
    <t>중국</t>
  </si>
  <si>
    <t>한국</t>
  </si>
  <si>
    <t>일본</t>
  </si>
  <si>
    <t>싱가포르</t>
  </si>
  <si>
    <t>북한</t>
  </si>
  <si>
    <t>인도네시아</t>
  </si>
  <si>
    <t>수령시간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</si>
</sst>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76" formatCode="hh:mm;@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41" fontId="5" fillId="0" borderId="1" xfId="1" applyFont="1" applyFill="1" applyBorder="1" applyAlignment="1">
      <alignment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3" fontId="0" fillId="0" borderId="1" xfId="1" applyNumberFormat="1" applyFont="1" applyBorder="1">
      <alignment vertical="center"/>
    </xf>
    <xf numFmtId="0" fontId="3" fillId="3" borderId="1" xfId="4" applyFill="1" applyBorder="1" applyAlignment="1">
      <alignment horizontal="center" vertical="center"/>
    </xf>
    <xf numFmtId="0" fontId="3" fillId="0" borderId="1" xfId="4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">
    <cellStyle name="백분율" xfId="2" builtinId="5"/>
    <cellStyle name="쉼표 [0]" xfId="1" builtinId="6"/>
    <cellStyle name="표준" xfId="0" builtinId="0"/>
    <cellStyle name="표준 2" xfId="4" xr:uid="{DBFAE540-0BC2-447F-8538-6A4A685EF5F6}"/>
    <cellStyle name="표준_기본작업2" xfId="3" xr:uid="{7D03DB4D-35E4-4380-9B6A-28947DDA09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44BE-BA6F-42FC-8490-5F21497245C6}">
  <dimension ref="A1:I17"/>
  <sheetViews>
    <sheetView workbookViewId="0">
      <selection activeCell="A17" sqref="A17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AND(RIGHT(A2,1)="R",I2&gt;=AVERAGE($I$2:$I$15))</f>
        <v>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0EFC-B23F-4AEB-B6FF-43ED1AE7BEDF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B4D3-6058-4259-B8B8-9B47E8C8262C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5027-5702-43C5-BB41-2197272BDACA}">
  <dimension ref="A1:I17"/>
  <sheetViews>
    <sheetView workbookViewId="0">
      <selection activeCell="A18" sqref="A18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AND(MOD(MONTH($C2),2)=1,C2&gt;=DATE(2020,1,1))</f>
        <v>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AAAF-122B-4929-BC4C-4F7ED0479D96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14234-FC86-42D9-AC74-B581AC7C1129}">
  <dimension ref="A1:I17"/>
  <sheetViews>
    <sheetView workbookViewId="0">
      <selection activeCell="A17" sqref="A17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AND(ISODD(QUOTIENT(RIGHT($A2,3),100)),$I2&gt;=_xlfn.PERCENTILE.INC($I$2:$I$15,0.8))</f>
        <v>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821F-9661-47A2-BB35-A8E1B165D422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04F0-2C32-417E-B4BD-6DECF1FEEA16}">
  <dimension ref="A1:I17"/>
  <sheetViews>
    <sheetView workbookViewId="0">
      <selection activeCell="A17" sqref="A17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OR(_xlfn.RANK.EQ($I2,$I$2:$I$15)&lt;=3,_xlfn.RANK.EQ($I2,$I$2:$I$15,1)&lt;=3)</f>
        <v>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EE624-B0E6-4FBA-B9DC-06F7CDE408F4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08C5-0395-4BF7-833A-B01017B30577}">
  <dimension ref="A1:I17"/>
  <sheetViews>
    <sheetView workbookViewId="0">
      <selection activeCell="A18" sqref="A18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AND($D2="남고",OR(WEEKDAY($C2,2)=2,WEEKDAY($C2,2)=6))</f>
        <v>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D8B7C-8E5A-420E-916B-60993C852E8A}">
  <dimension ref="A1:I17"/>
  <sheetViews>
    <sheetView tabSelected="1" workbookViewId="0">
      <selection activeCell="A17" sqref="A17"/>
    </sheetView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  <row r="17" spans="1:1">
      <c r="A17" t="b">
        <f>OR(IFERROR(SEARCH(18,$A2)&gt;=1,FALSE),$E2&gt;=95)</f>
        <v>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0D04-F197-483F-A2CB-90F1A3CC4935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2B447-9049-4ECD-B4F2-7AC0090B6D3B}">
  <dimension ref="A1:I15"/>
  <sheetViews>
    <sheetView workbookViewId="0"/>
  </sheetViews>
  <sheetFormatPr defaultRowHeight="16.5"/>
  <cols>
    <col min="3" max="3" width="13.25" bestFit="1" customWidth="1"/>
    <col min="4" max="9" width="7.125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s="2" t="s">
        <v>0</v>
      </c>
      <c r="B2" s="2" t="s">
        <v>24</v>
      </c>
      <c r="C2" s="3">
        <v>44247</v>
      </c>
      <c r="D2" s="3" t="s">
        <v>25</v>
      </c>
      <c r="E2" s="4">
        <v>82</v>
      </c>
      <c r="F2" s="4">
        <v>85</v>
      </c>
      <c r="G2" s="4">
        <v>64</v>
      </c>
      <c r="H2" s="4">
        <v>74</v>
      </c>
      <c r="I2" s="4">
        <v>76</v>
      </c>
    </row>
    <row r="3" spans="1:9">
      <c r="A3" s="2" t="s">
        <v>26</v>
      </c>
      <c r="B3" s="2" t="s">
        <v>1</v>
      </c>
      <c r="C3" s="3">
        <v>43151</v>
      </c>
      <c r="D3" s="3" t="s">
        <v>27</v>
      </c>
      <c r="E3" s="4">
        <v>79</v>
      </c>
      <c r="F3" s="4">
        <v>73</v>
      </c>
      <c r="G3" s="4">
        <v>97</v>
      </c>
      <c r="H3" s="4">
        <v>77</v>
      </c>
      <c r="I3" s="4">
        <v>82</v>
      </c>
    </row>
    <row r="4" spans="1:9">
      <c r="A4" s="2" t="s">
        <v>28</v>
      </c>
      <c r="B4" s="2" t="s">
        <v>29</v>
      </c>
      <c r="C4" s="3">
        <v>44207</v>
      </c>
      <c r="D4" s="3" t="s">
        <v>27</v>
      </c>
      <c r="E4" s="4">
        <v>76</v>
      </c>
      <c r="F4" s="4">
        <v>84</v>
      </c>
      <c r="G4" s="4">
        <v>91</v>
      </c>
      <c r="H4" s="4">
        <v>85</v>
      </c>
      <c r="I4" s="4">
        <v>84</v>
      </c>
    </row>
    <row r="5" spans="1:9">
      <c r="A5" s="2" t="s">
        <v>2</v>
      </c>
      <c r="B5" s="2" t="s">
        <v>30</v>
      </c>
      <c r="C5" s="3">
        <v>43541</v>
      </c>
      <c r="D5" s="3" t="s">
        <v>25</v>
      </c>
      <c r="E5" s="4">
        <v>81</v>
      </c>
      <c r="F5" s="4">
        <v>89</v>
      </c>
      <c r="G5" s="4">
        <v>89</v>
      </c>
      <c r="H5" s="4">
        <v>93</v>
      </c>
      <c r="I5" s="4">
        <v>88</v>
      </c>
    </row>
    <row r="6" spans="1:9">
      <c r="A6" s="2" t="s">
        <v>3</v>
      </c>
      <c r="B6" s="2" t="s">
        <v>4</v>
      </c>
      <c r="C6" s="3">
        <v>43911</v>
      </c>
      <c r="D6" s="3" t="s">
        <v>31</v>
      </c>
      <c r="E6" s="4">
        <v>90</v>
      </c>
      <c r="F6" s="4">
        <v>78</v>
      </c>
      <c r="G6" s="4">
        <v>73</v>
      </c>
      <c r="H6" s="4">
        <v>79</v>
      </c>
      <c r="I6" s="4">
        <v>80</v>
      </c>
    </row>
    <row r="7" spans="1:9">
      <c r="A7" s="2" t="s">
        <v>32</v>
      </c>
      <c r="B7" s="2" t="s">
        <v>5</v>
      </c>
      <c r="C7" s="3">
        <v>43490</v>
      </c>
      <c r="D7" s="3" t="s">
        <v>31</v>
      </c>
      <c r="E7" s="4">
        <v>69</v>
      </c>
      <c r="F7" s="4">
        <v>99</v>
      </c>
      <c r="G7" s="4">
        <v>85</v>
      </c>
      <c r="H7" s="4">
        <v>67</v>
      </c>
      <c r="I7" s="4">
        <v>80</v>
      </c>
    </row>
    <row r="8" spans="1:9">
      <c r="A8" s="2" t="s">
        <v>33</v>
      </c>
      <c r="B8" s="2" t="s">
        <v>6</v>
      </c>
      <c r="C8" s="3">
        <v>44228</v>
      </c>
      <c r="D8" s="3" t="s">
        <v>25</v>
      </c>
      <c r="E8" s="4">
        <v>60</v>
      </c>
      <c r="F8" s="4">
        <v>76</v>
      </c>
      <c r="G8" s="4">
        <v>67</v>
      </c>
      <c r="H8" s="4">
        <v>89</v>
      </c>
      <c r="I8" s="4">
        <v>73</v>
      </c>
    </row>
    <row r="9" spans="1:9">
      <c r="A9" s="2" t="s">
        <v>7</v>
      </c>
      <c r="B9" s="2" t="s">
        <v>8</v>
      </c>
      <c r="C9" s="3">
        <v>44239</v>
      </c>
      <c r="D9" s="3" t="s">
        <v>34</v>
      </c>
      <c r="E9" s="4">
        <v>67</v>
      </c>
      <c r="F9" s="4">
        <v>93</v>
      </c>
      <c r="G9" s="4">
        <v>83</v>
      </c>
      <c r="H9" s="4">
        <v>71</v>
      </c>
      <c r="I9" s="4">
        <v>79</v>
      </c>
    </row>
    <row r="10" spans="1:9">
      <c r="A10" s="2" t="s">
        <v>9</v>
      </c>
      <c r="B10" s="2" t="s">
        <v>35</v>
      </c>
      <c r="C10" s="3">
        <v>44212</v>
      </c>
      <c r="D10" s="3" t="s">
        <v>27</v>
      </c>
      <c r="E10" s="4">
        <v>69</v>
      </c>
      <c r="F10" s="4">
        <v>98</v>
      </c>
      <c r="G10" s="4">
        <v>78</v>
      </c>
      <c r="H10" s="4">
        <v>62</v>
      </c>
      <c r="I10" s="4">
        <v>77</v>
      </c>
    </row>
    <row r="11" spans="1:9">
      <c r="A11" s="2" t="s">
        <v>36</v>
      </c>
      <c r="B11" s="2" t="s">
        <v>10</v>
      </c>
      <c r="C11" s="3">
        <v>44236</v>
      </c>
      <c r="D11" s="3" t="s">
        <v>31</v>
      </c>
      <c r="E11" s="4">
        <v>69</v>
      </c>
      <c r="F11" s="4">
        <v>63</v>
      </c>
      <c r="G11" s="4">
        <v>70</v>
      </c>
      <c r="H11" s="4">
        <v>73</v>
      </c>
      <c r="I11" s="4">
        <v>69</v>
      </c>
    </row>
    <row r="12" spans="1:9">
      <c r="A12" s="2" t="s">
        <v>11</v>
      </c>
      <c r="B12" s="2" t="s">
        <v>37</v>
      </c>
      <c r="C12" s="3">
        <v>43905</v>
      </c>
      <c r="D12" s="3" t="s">
        <v>34</v>
      </c>
      <c r="E12" s="4">
        <v>78</v>
      </c>
      <c r="F12" s="4">
        <v>85</v>
      </c>
      <c r="G12" s="4">
        <v>99</v>
      </c>
      <c r="H12" s="4">
        <v>80</v>
      </c>
      <c r="I12" s="4">
        <v>86</v>
      </c>
    </row>
    <row r="13" spans="1:9">
      <c r="A13" s="2" t="s">
        <v>12</v>
      </c>
      <c r="B13" s="2" t="s">
        <v>38</v>
      </c>
      <c r="C13" s="3">
        <v>42800</v>
      </c>
      <c r="D13" s="3" t="s">
        <v>25</v>
      </c>
      <c r="E13" s="4">
        <v>88</v>
      </c>
      <c r="F13" s="4">
        <v>95</v>
      </c>
      <c r="G13" s="4">
        <v>65</v>
      </c>
      <c r="H13" s="4">
        <v>92</v>
      </c>
      <c r="I13" s="4">
        <v>85</v>
      </c>
    </row>
    <row r="14" spans="1:9">
      <c r="A14" s="2" t="s">
        <v>39</v>
      </c>
      <c r="B14" s="2" t="s">
        <v>13</v>
      </c>
      <c r="C14" s="3">
        <v>43148</v>
      </c>
      <c r="D14" s="3" t="s">
        <v>27</v>
      </c>
      <c r="E14" s="4">
        <v>96</v>
      </c>
      <c r="F14" s="4">
        <v>68</v>
      </c>
      <c r="G14" s="4">
        <v>65</v>
      </c>
      <c r="H14" s="4">
        <v>60</v>
      </c>
      <c r="I14" s="4">
        <v>72</v>
      </c>
    </row>
    <row r="15" spans="1:9">
      <c r="A15" s="2" t="s">
        <v>14</v>
      </c>
      <c r="B15" s="2" t="s">
        <v>40</v>
      </c>
      <c r="C15" s="3">
        <v>43480</v>
      </c>
      <c r="D15" s="3" t="s">
        <v>34</v>
      </c>
      <c r="E15" s="4">
        <v>98</v>
      </c>
      <c r="F15" s="4">
        <v>76</v>
      </c>
      <c r="G15" s="4">
        <v>66</v>
      </c>
      <c r="H15" s="4">
        <v>65</v>
      </c>
      <c r="I15" s="4">
        <v>76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FC76-C8ED-432A-AB0A-3A196731005A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5B34C-FF92-462D-8CB6-ECC5C9A85526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26780-32DC-4068-8A2F-B4074907A382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E9141-EB7A-4641-9B87-605FF1DACEE7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28037-0835-4CD0-9092-0FCC163510B9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60FC-6F85-4322-AB6E-697FE2A52FB8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87EA-A926-428E-8600-9D4FD2F671E0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A91B-78DE-4183-965B-CFFBDD984268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75C5A-8B77-4A9A-AB35-324FE7E1F738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09ED-C76C-4A4C-85D7-B7770B5DD781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ADBB7-1942-406F-B04D-A40B7D3E7390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C9C2E-72D4-4FDB-9737-659B749E39D4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4C4B-50A6-4A47-B800-372D967C8C1C}">
  <sheetPr>
    <tabColor theme="9" tint="0.59999389629810485"/>
  </sheetPr>
  <dimension ref="A1:H15"/>
  <sheetViews>
    <sheetView workbookViewId="0"/>
  </sheetViews>
  <sheetFormatPr defaultRowHeight="16.5"/>
  <cols>
    <col min="3" max="3" width="13.25" bestFit="1" customWidth="1"/>
    <col min="4" max="7" width="7.125" customWidth="1"/>
    <col min="8" max="8" width="9" bestFit="1" customWidth="1"/>
  </cols>
  <sheetData>
    <row r="1" spans="1:8">
      <c r="A1" s="1" t="s">
        <v>44</v>
      </c>
      <c r="B1" s="1" t="s">
        <v>45</v>
      </c>
      <c r="C1" s="1" t="s">
        <v>46</v>
      </c>
      <c r="D1" s="1" t="s">
        <v>47</v>
      </c>
      <c r="E1" s="1" t="s">
        <v>41</v>
      </c>
      <c r="F1" s="1" t="s">
        <v>42</v>
      </c>
      <c r="G1" s="1" t="s">
        <v>43</v>
      </c>
      <c r="H1" s="1" t="s">
        <v>48</v>
      </c>
    </row>
    <row r="2" spans="1:8">
      <c r="A2" s="2" t="s">
        <v>49</v>
      </c>
      <c r="B2" s="2" t="s">
        <v>50</v>
      </c>
      <c r="C2" s="3">
        <v>44327</v>
      </c>
      <c r="D2" s="4">
        <v>410</v>
      </c>
      <c r="E2" s="4">
        <v>423</v>
      </c>
      <c r="F2" s="4">
        <v>51</v>
      </c>
      <c r="G2" s="4">
        <v>461</v>
      </c>
      <c r="H2" s="4">
        <v>1345</v>
      </c>
    </row>
    <row r="3" spans="1:8">
      <c r="A3" s="2" t="s">
        <v>51</v>
      </c>
      <c r="B3" s="2" t="s">
        <v>52</v>
      </c>
      <c r="C3" s="3">
        <v>44270</v>
      </c>
      <c r="D3" s="4">
        <v>77</v>
      </c>
      <c r="E3" s="4">
        <v>470</v>
      </c>
      <c r="F3" s="4">
        <v>490</v>
      </c>
      <c r="G3" s="4">
        <v>247</v>
      </c>
      <c r="H3" s="4">
        <v>1284</v>
      </c>
    </row>
    <row r="4" spans="1:8">
      <c r="A4" s="2" t="s">
        <v>53</v>
      </c>
      <c r="B4" s="2" t="s">
        <v>54</v>
      </c>
      <c r="C4" s="3">
        <v>44363</v>
      </c>
      <c r="D4" s="4">
        <v>252</v>
      </c>
      <c r="E4" s="4">
        <v>257</v>
      </c>
      <c r="F4" s="4">
        <v>422</v>
      </c>
      <c r="G4" s="4">
        <v>480</v>
      </c>
      <c r="H4" s="4">
        <v>1411</v>
      </c>
    </row>
    <row r="5" spans="1:8">
      <c r="A5" s="2" t="s">
        <v>55</v>
      </c>
      <c r="B5" s="2" t="s">
        <v>54</v>
      </c>
      <c r="C5" s="3">
        <v>44252</v>
      </c>
      <c r="D5" s="4">
        <v>396</v>
      </c>
      <c r="E5" s="4">
        <v>403</v>
      </c>
      <c r="F5" s="4">
        <v>318</v>
      </c>
      <c r="G5" s="4">
        <v>481</v>
      </c>
      <c r="H5" s="4">
        <v>1598</v>
      </c>
    </row>
    <row r="6" spans="1:8">
      <c r="A6" s="2" t="s">
        <v>56</v>
      </c>
      <c r="B6" s="2" t="s">
        <v>50</v>
      </c>
      <c r="C6" s="3">
        <v>44197</v>
      </c>
      <c r="D6" s="4">
        <v>299</v>
      </c>
      <c r="E6" s="4">
        <v>270</v>
      </c>
      <c r="F6" s="4">
        <v>453</v>
      </c>
      <c r="G6" s="4">
        <v>355</v>
      </c>
      <c r="H6" s="4">
        <v>1377</v>
      </c>
    </row>
    <row r="7" spans="1:8">
      <c r="A7" s="2" t="s">
        <v>57</v>
      </c>
      <c r="B7" s="2" t="s">
        <v>54</v>
      </c>
      <c r="C7" s="3">
        <v>44295</v>
      </c>
      <c r="D7" s="4">
        <v>191</v>
      </c>
      <c r="E7" s="4">
        <v>119</v>
      </c>
      <c r="F7" s="4">
        <v>226</v>
      </c>
      <c r="G7" s="4">
        <v>176</v>
      </c>
      <c r="H7" s="4">
        <v>712</v>
      </c>
    </row>
    <row r="8" spans="1:8">
      <c r="A8" s="2" t="s">
        <v>58</v>
      </c>
      <c r="B8" s="2" t="s">
        <v>52</v>
      </c>
      <c r="C8" s="3">
        <v>44267</v>
      </c>
      <c r="D8" s="4">
        <v>327</v>
      </c>
      <c r="E8" s="4">
        <v>428</v>
      </c>
      <c r="F8" s="4">
        <v>219</v>
      </c>
      <c r="G8" s="4">
        <v>378</v>
      </c>
      <c r="H8" s="4">
        <v>1352</v>
      </c>
    </row>
    <row r="9" spans="1:8">
      <c r="A9" s="2" t="s">
        <v>59</v>
      </c>
      <c r="B9" s="2" t="s">
        <v>50</v>
      </c>
      <c r="C9" s="3">
        <v>44213</v>
      </c>
      <c r="D9" s="4">
        <v>261</v>
      </c>
      <c r="E9" s="4">
        <v>296</v>
      </c>
      <c r="F9" s="4">
        <v>345</v>
      </c>
      <c r="G9" s="4">
        <v>58</v>
      </c>
      <c r="H9" s="4">
        <v>960</v>
      </c>
    </row>
    <row r="10" spans="1:8">
      <c r="A10" s="2" t="s">
        <v>60</v>
      </c>
      <c r="B10" s="2" t="s">
        <v>54</v>
      </c>
      <c r="C10" s="3">
        <v>44247</v>
      </c>
      <c r="D10" s="4">
        <v>495</v>
      </c>
      <c r="E10" s="4">
        <v>466</v>
      </c>
      <c r="F10" s="4">
        <v>131</v>
      </c>
      <c r="G10" s="4">
        <v>155</v>
      </c>
      <c r="H10" s="4">
        <v>1247</v>
      </c>
    </row>
    <row r="11" spans="1:8">
      <c r="A11" s="2" t="s">
        <v>61</v>
      </c>
      <c r="B11" s="2" t="s">
        <v>50</v>
      </c>
      <c r="C11" s="3">
        <v>44336</v>
      </c>
      <c r="D11" s="4">
        <v>182</v>
      </c>
      <c r="E11" s="4">
        <v>268</v>
      </c>
      <c r="F11" s="4">
        <v>258</v>
      </c>
      <c r="G11" s="4">
        <v>345</v>
      </c>
      <c r="H11" s="4">
        <v>1053</v>
      </c>
    </row>
    <row r="12" spans="1:8">
      <c r="A12" s="2" t="s">
        <v>62</v>
      </c>
      <c r="B12" s="2" t="s">
        <v>50</v>
      </c>
      <c r="C12" s="3">
        <v>44353</v>
      </c>
      <c r="D12" s="4">
        <v>123</v>
      </c>
      <c r="E12" s="4">
        <v>349</v>
      </c>
      <c r="F12" s="4">
        <v>436</v>
      </c>
      <c r="G12" s="4">
        <v>443</v>
      </c>
      <c r="H12" s="4">
        <v>1351</v>
      </c>
    </row>
    <row r="13" spans="1:8">
      <c r="A13" s="2" t="s">
        <v>63</v>
      </c>
      <c r="B13" s="2" t="s">
        <v>54</v>
      </c>
      <c r="C13" s="3">
        <v>44270</v>
      </c>
      <c r="D13" s="4">
        <v>420</v>
      </c>
      <c r="E13" s="4">
        <v>125</v>
      </c>
      <c r="F13" s="4">
        <v>237</v>
      </c>
      <c r="G13" s="4">
        <v>200</v>
      </c>
      <c r="H13" s="4">
        <v>982</v>
      </c>
    </row>
    <row r="14" spans="1:8">
      <c r="A14" s="2" t="s">
        <v>64</v>
      </c>
      <c r="B14" s="2" t="s">
        <v>52</v>
      </c>
      <c r="C14" s="3">
        <v>44244</v>
      </c>
      <c r="D14" s="4">
        <v>148</v>
      </c>
      <c r="E14" s="4">
        <v>355</v>
      </c>
      <c r="F14" s="4">
        <v>202</v>
      </c>
      <c r="G14" s="4">
        <v>472</v>
      </c>
      <c r="H14" s="4">
        <v>1177</v>
      </c>
    </row>
    <row r="15" spans="1:8">
      <c r="A15" s="2" t="s">
        <v>65</v>
      </c>
      <c r="B15" s="2" t="s">
        <v>52</v>
      </c>
      <c r="C15" s="3">
        <v>44337</v>
      </c>
      <c r="D15" s="4">
        <v>121</v>
      </c>
      <c r="E15" s="4">
        <v>71</v>
      </c>
      <c r="F15" s="4">
        <v>301</v>
      </c>
      <c r="G15" s="4">
        <v>233</v>
      </c>
      <c r="H15" s="4">
        <v>726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EFA8C-5F2A-4D12-A6BB-60B63D4BE708}">
  <sheetPr>
    <tabColor theme="5" tint="0.59999389629810485"/>
  </sheetPr>
  <dimension ref="A2:I17"/>
  <sheetViews>
    <sheetView workbookViewId="0"/>
  </sheetViews>
  <sheetFormatPr defaultRowHeight="16.5"/>
  <cols>
    <col min="1" max="2" width="7.125" bestFit="1" customWidth="1"/>
    <col min="3" max="3" width="9" bestFit="1" customWidth="1"/>
    <col min="4" max="4" width="13.25" bestFit="1" customWidth="1"/>
    <col min="6" max="6" width="5.25" bestFit="1" customWidth="1"/>
    <col min="7" max="7" width="9" bestFit="1" customWidth="1"/>
    <col min="8" max="8" width="11" bestFit="1" customWidth="1"/>
    <col min="9" max="9" width="5.25" bestFit="1" customWidth="1"/>
  </cols>
  <sheetData>
    <row r="2" spans="1:9">
      <c r="A2" s="5" t="s">
        <v>66</v>
      </c>
      <c r="B2" s="5" t="s">
        <v>67</v>
      </c>
      <c r="C2" s="5" t="s">
        <v>68</v>
      </c>
      <c r="D2" s="5" t="s">
        <v>97</v>
      </c>
      <c r="E2" s="5" t="s">
        <v>69</v>
      </c>
      <c r="F2" s="5" t="s">
        <v>70</v>
      </c>
      <c r="G2" s="5" t="s">
        <v>71</v>
      </c>
      <c r="H2" s="5" t="s">
        <v>72</v>
      </c>
      <c r="I2" s="5" t="s">
        <v>73</v>
      </c>
    </row>
    <row r="3" spans="1:9">
      <c r="A3" s="6" t="s">
        <v>74</v>
      </c>
      <c r="B3" s="6" t="s">
        <v>75</v>
      </c>
      <c r="C3" s="6" t="s">
        <v>76</v>
      </c>
      <c r="D3" s="7">
        <v>53000000</v>
      </c>
      <c r="E3" s="6" t="s">
        <v>77</v>
      </c>
      <c r="F3" s="6" t="s">
        <v>78</v>
      </c>
      <c r="G3" s="8" t="s">
        <v>79</v>
      </c>
      <c r="H3" s="9">
        <v>100000</v>
      </c>
      <c r="I3" s="8" t="s">
        <v>80</v>
      </c>
    </row>
    <row r="4" spans="1:9">
      <c r="A4" s="6" t="s">
        <v>81</v>
      </c>
      <c r="B4" s="6" t="s">
        <v>82</v>
      </c>
      <c r="C4" s="6" t="s">
        <v>76</v>
      </c>
      <c r="D4" s="7">
        <v>32000000</v>
      </c>
      <c r="E4" s="6" t="s">
        <v>77</v>
      </c>
      <c r="F4" s="6" t="s">
        <v>83</v>
      </c>
      <c r="G4" s="8" t="s">
        <v>84</v>
      </c>
      <c r="H4" s="9">
        <v>90000</v>
      </c>
      <c r="I4" s="8" t="s">
        <v>85</v>
      </c>
    </row>
    <row r="5" spans="1:9">
      <c r="A5" s="6" t="s">
        <v>86</v>
      </c>
      <c r="B5" s="6" t="s">
        <v>82</v>
      </c>
      <c r="C5" s="6" t="s">
        <v>76</v>
      </c>
      <c r="D5" s="7">
        <v>22000000</v>
      </c>
      <c r="E5" s="6" t="s">
        <v>87</v>
      </c>
      <c r="F5" s="6" t="s">
        <v>88</v>
      </c>
      <c r="G5" s="8" t="s">
        <v>84</v>
      </c>
      <c r="H5" s="9">
        <v>66000</v>
      </c>
      <c r="I5" s="8" t="s">
        <v>85</v>
      </c>
    </row>
    <row r="6" spans="1:9">
      <c r="A6" s="6" t="s">
        <v>86</v>
      </c>
      <c r="B6" s="6" t="s">
        <v>75</v>
      </c>
      <c r="C6" s="6" t="s">
        <v>89</v>
      </c>
      <c r="D6" s="7">
        <v>34000000</v>
      </c>
      <c r="E6" s="6" t="s">
        <v>87</v>
      </c>
      <c r="F6" s="6" t="s">
        <v>88</v>
      </c>
      <c r="G6" s="8" t="s">
        <v>90</v>
      </c>
      <c r="H6" s="9">
        <v>120000</v>
      </c>
      <c r="I6" s="8" t="s">
        <v>85</v>
      </c>
    </row>
    <row r="7" spans="1:9">
      <c r="A7" s="6" t="s">
        <v>91</v>
      </c>
      <c r="B7" s="6" t="s">
        <v>92</v>
      </c>
      <c r="C7" s="6" t="s">
        <v>89</v>
      </c>
      <c r="D7" s="7">
        <v>28000000</v>
      </c>
      <c r="E7" s="6" t="s">
        <v>93</v>
      </c>
      <c r="F7" s="6" t="s">
        <v>88</v>
      </c>
      <c r="G7" s="8" t="s">
        <v>90</v>
      </c>
      <c r="H7" s="9">
        <v>112000</v>
      </c>
      <c r="I7" s="8" t="s">
        <v>85</v>
      </c>
    </row>
    <row r="8" spans="1:9">
      <c r="A8" s="6" t="s">
        <v>94</v>
      </c>
      <c r="B8" s="6" t="s">
        <v>75</v>
      </c>
      <c r="C8" s="6" t="s">
        <v>89</v>
      </c>
      <c r="D8" s="7">
        <v>46000000</v>
      </c>
      <c r="E8" s="6" t="s">
        <v>93</v>
      </c>
      <c r="F8" s="6" t="s">
        <v>83</v>
      </c>
      <c r="G8" s="8" t="s">
        <v>84</v>
      </c>
      <c r="H8" s="9">
        <v>92000</v>
      </c>
      <c r="I8" s="8" t="s">
        <v>85</v>
      </c>
    </row>
    <row r="9" spans="1:9">
      <c r="A9" s="6" t="s">
        <v>94</v>
      </c>
      <c r="B9" s="6" t="s">
        <v>82</v>
      </c>
      <c r="C9" s="6" t="s">
        <v>89</v>
      </c>
      <c r="D9" s="7">
        <v>54000000</v>
      </c>
      <c r="E9" s="6" t="s">
        <v>95</v>
      </c>
      <c r="F9" s="6" t="s">
        <v>88</v>
      </c>
      <c r="G9" s="8" t="s">
        <v>84</v>
      </c>
      <c r="H9" s="9">
        <v>108000</v>
      </c>
      <c r="I9" s="8" t="s">
        <v>85</v>
      </c>
    </row>
    <row r="10" spans="1:9">
      <c r="A10" s="6" t="s">
        <v>91</v>
      </c>
      <c r="B10" s="6" t="s">
        <v>96</v>
      </c>
      <c r="C10" s="6" t="s">
        <v>76</v>
      </c>
      <c r="D10" s="7">
        <v>32000000</v>
      </c>
      <c r="E10" s="6" t="s">
        <v>87</v>
      </c>
      <c r="F10" s="6" t="s">
        <v>88</v>
      </c>
      <c r="G10" s="8" t="s">
        <v>90</v>
      </c>
      <c r="H10" s="9">
        <v>90000</v>
      </c>
      <c r="I10" s="8" t="s">
        <v>80</v>
      </c>
    </row>
    <row r="11" spans="1:9">
      <c r="A11" s="6" t="s">
        <v>74</v>
      </c>
      <c r="B11" s="6" t="s">
        <v>96</v>
      </c>
      <c r="C11" s="6" t="s">
        <v>89</v>
      </c>
      <c r="D11" s="7">
        <v>44000000</v>
      </c>
      <c r="E11" s="6" t="s">
        <v>95</v>
      </c>
      <c r="F11" s="6" t="s">
        <v>88</v>
      </c>
      <c r="G11" s="8" t="s">
        <v>84</v>
      </c>
      <c r="H11" s="9">
        <v>120000</v>
      </c>
      <c r="I11" s="8" t="s">
        <v>80</v>
      </c>
    </row>
    <row r="12" spans="1:9">
      <c r="A12" s="6" t="s">
        <v>81</v>
      </c>
      <c r="B12" s="6" t="s">
        <v>75</v>
      </c>
      <c r="C12" s="6" t="s">
        <v>76</v>
      </c>
      <c r="D12" s="7">
        <v>24000000</v>
      </c>
      <c r="E12" s="6" t="s">
        <v>95</v>
      </c>
      <c r="F12" s="6" t="s">
        <v>83</v>
      </c>
      <c r="G12" s="8" t="s">
        <v>84</v>
      </c>
      <c r="H12" s="9">
        <v>70000</v>
      </c>
      <c r="I12" s="8" t="s">
        <v>80</v>
      </c>
    </row>
    <row r="13" spans="1:9">
      <c r="A13" s="6" t="s">
        <v>86</v>
      </c>
      <c r="B13" s="6" t="s">
        <v>75</v>
      </c>
      <c r="C13" s="6" t="s">
        <v>89</v>
      </c>
      <c r="D13" s="7">
        <v>45000000</v>
      </c>
      <c r="E13" s="6" t="s">
        <v>93</v>
      </c>
      <c r="F13" s="6" t="s">
        <v>78</v>
      </c>
      <c r="G13" s="8" t="s">
        <v>84</v>
      </c>
      <c r="H13" s="9">
        <v>90000</v>
      </c>
      <c r="I13" s="8" t="s">
        <v>80</v>
      </c>
    </row>
    <row r="14" spans="1:9">
      <c r="A14" s="6" t="s">
        <v>91</v>
      </c>
      <c r="B14" s="6" t="s">
        <v>82</v>
      </c>
      <c r="C14" s="6" t="s">
        <v>89</v>
      </c>
      <c r="D14" s="7">
        <v>38000000</v>
      </c>
      <c r="E14" s="6" t="s">
        <v>93</v>
      </c>
      <c r="F14" s="6" t="s">
        <v>83</v>
      </c>
      <c r="G14" s="8" t="s">
        <v>84</v>
      </c>
      <c r="H14" s="9">
        <v>114000</v>
      </c>
      <c r="I14" s="8" t="s">
        <v>85</v>
      </c>
    </row>
    <row r="15" spans="1:9">
      <c r="A15" s="6" t="s">
        <v>91</v>
      </c>
      <c r="B15" s="6" t="s">
        <v>96</v>
      </c>
      <c r="C15" s="6" t="s">
        <v>89</v>
      </c>
      <c r="D15" s="7">
        <v>57000000</v>
      </c>
      <c r="E15" s="6" t="s">
        <v>93</v>
      </c>
      <c r="F15" s="6" t="s">
        <v>83</v>
      </c>
      <c r="G15" s="8" t="s">
        <v>79</v>
      </c>
      <c r="H15" s="9">
        <v>114000</v>
      </c>
      <c r="I15" s="8" t="s">
        <v>80</v>
      </c>
    </row>
    <row r="16" spans="1:9">
      <c r="A16" s="6" t="s">
        <v>86</v>
      </c>
      <c r="B16" s="6" t="s">
        <v>82</v>
      </c>
      <c r="C16" s="6" t="s">
        <v>76</v>
      </c>
      <c r="D16" s="7">
        <v>58000000</v>
      </c>
      <c r="E16" s="6" t="s">
        <v>95</v>
      </c>
      <c r="F16" s="6" t="s">
        <v>78</v>
      </c>
      <c r="G16" s="8" t="s">
        <v>79</v>
      </c>
      <c r="H16" s="9">
        <v>100000</v>
      </c>
      <c r="I16" s="8" t="s">
        <v>80</v>
      </c>
    </row>
    <row r="17" spans="1:9">
      <c r="A17" s="6" t="s">
        <v>74</v>
      </c>
      <c r="B17" s="6" t="s">
        <v>96</v>
      </c>
      <c r="C17" s="6" t="s">
        <v>89</v>
      </c>
      <c r="D17" s="7">
        <v>53000000</v>
      </c>
      <c r="E17" s="6" t="s">
        <v>87</v>
      </c>
      <c r="F17" s="6" t="s">
        <v>88</v>
      </c>
      <c r="G17" s="8" t="s">
        <v>79</v>
      </c>
      <c r="H17" s="9">
        <v>106000</v>
      </c>
      <c r="I17" s="8" t="s">
        <v>85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B3CF-41F5-49A6-ACFF-F8252BCE21DC}">
  <sheetPr>
    <tabColor theme="5" tint="0.59999389629810485"/>
  </sheetPr>
  <dimension ref="A2:G17"/>
  <sheetViews>
    <sheetView workbookViewId="0"/>
  </sheetViews>
  <sheetFormatPr defaultRowHeight="16.5"/>
  <cols>
    <col min="1" max="2" width="9.25" bestFit="1" customWidth="1"/>
    <col min="3" max="3" width="12.125" customWidth="1"/>
    <col min="4" max="4" width="9.25" bestFit="1" customWidth="1"/>
    <col min="5" max="5" width="11.25" bestFit="1" customWidth="1"/>
    <col min="6" max="6" width="12.625" bestFit="1" customWidth="1"/>
    <col min="7" max="7" width="11.25" bestFit="1" customWidth="1"/>
  </cols>
  <sheetData>
    <row r="2" spans="1:7">
      <c r="A2" t="s">
        <v>125</v>
      </c>
    </row>
    <row r="3" spans="1:7">
      <c r="A3" s="10" t="s">
        <v>98</v>
      </c>
      <c r="B3" s="10" t="s">
        <v>99</v>
      </c>
      <c r="C3" s="10" t="s">
        <v>100</v>
      </c>
      <c r="D3" s="10" t="s">
        <v>101</v>
      </c>
      <c r="E3" s="10" t="s">
        <v>126</v>
      </c>
      <c r="F3" s="10" t="s">
        <v>127</v>
      </c>
      <c r="G3" s="10" t="s">
        <v>102</v>
      </c>
    </row>
    <row r="4" spans="1:7">
      <c r="A4" s="2" t="s">
        <v>103</v>
      </c>
      <c r="B4" s="2" t="s">
        <v>104</v>
      </c>
      <c r="C4" s="11">
        <v>719000</v>
      </c>
      <c r="D4" s="2" t="s">
        <v>105</v>
      </c>
      <c r="E4" s="12">
        <v>0.01</v>
      </c>
      <c r="F4" s="4">
        <v>38</v>
      </c>
      <c r="G4" s="13">
        <v>7190</v>
      </c>
    </row>
    <row r="5" spans="1:7">
      <c r="A5" s="2" t="s">
        <v>106</v>
      </c>
      <c r="B5" s="2" t="s">
        <v>107</v>
      </c>
      <c r="C5" s="11">
        <v>2103000</v>
      </c>
      <c r="D5" s="2" t="s">
        <v>108</v>
      </c>
      <c r="E5" s="12">
        <v>0.01</v>
      </c>
      <c r="F5" s="4">
        <v>36</v>
      </c>
      <c r="G5" s="13">
        <v>63090</v>
      </c>
    </row>
    <row r="6" spans="1:7">
      <c r="A6" s="2" t="s">
        <v>109</v>
      </c>
      <c r="B6" s="2" t="s">
        <v>110</v>
      </c>
      <c r="C6" s="11">
        <v>605000</v>
      </c>
      <c r="D6" s="2" t="s">
        <v>108</v>
      </c>
      <c r="E6" s="12">
        <v>0.04</v>
      </c>
      <c r="F6" s="4">
        <v>30</v>
      </c>
      <c r="G6" s="13">
        <v>24200</v>
      </c>
    </row>
    <row r="7" spans="1:7">
      <c r="A7" s="2" t="s">
        <v>111</v>
      </c>
      <c r="B7" s="2" t="s">
        <v>112</v>
      </c>
      <c r="C7" s="11">
        <v>9143000</v>
      </c>
      <c r="D7" s="2" t="s">
        <v>113</v>
      </c>
      <c r="E7" s="12">
        <v>0.03</v>
      </c>
      <c r="F7" s="4">
        <v>12</v>
      </c>
      <c r="G7" s="13">
        <v>457150</v>
      </c>
    </row>
    <row r="8" spans="1:7">
      <c r="A8" s="2" t="s">
        <v>114</v>
      </c>
      <c r="B8" s="2" t="s">
        <v>115</v>
      </c>
      <c r="C8" s="11">
        <v>230000</v>
      </c>
      <c r="D8" s="2" t="s">
        <v>113</v>
      </c>
      <c r="E8" s="12">
        <v>0.05</v>
      </c>
      <c r="F8" s="4">
        <v>25</v>
      </c>
      <c r="G8" s="13">
        <v>11500</v>
      </c>
    </row>
    <row r="9" spans="1:7">
      <c r="A9" s="2" t="s">
        <v>116</v>
      </c>
      <c r="B9" s="2" t="s">
        <v>110</v>
      </c>
      <c r="C9" s="11">
        <v>8775000</v>
      </c>
      <c r="D9" s="2" t="s">
        <v>108</v>
      </c>
      <c r="E9" s="12">
        <v>0.03</v>
      </c>
      <c r="F9" s="4">
        <v>30</v>
      </c>
      <c r="G9" s="13">
        <v>438750</v>
      </c>
    </row>
    <row r="10" spans="1:7">
      <c r="A10" s="2" t="s">
        <v>117</v>
      </c>
      <c r="B10" s="2" t="s">
        <v>115</v>
      </c>
      <c r="C10" s="11">
        <v>8909000</v>
      </c>
      <c r="D10" s="2" t="s">
        <v>113</v>
      </c>
      <c r="E10" s="12">
        <v>0.03</v>
      </c>
      <c r="F10" s="4">
        <v>28</v>
      </c>
      <c r="G10" s="13">
        <v>445450</v>
      </c>
    </row>
    <row r="11" spans="1:7">
      <c r="A11" s="2" t="s">
        <v>118</v>
      </c>
      <c r="B11" s="2" t="s">
        <v>115</v>
      </c>
      <c r="C11" s="11">
        <v>9096000</v>
      </c>
      <c r="D11" s="2" t="s">
        <v>105</v>
      </c>
      <c r="E11" s="12">
        <v>0.01</v>
      </c>
      <c r="F11" s="4">
        <v>8</v>
      </c>
      <c r="G11" s="13">
        <v>272880</v>
      </c>
    </row>
    <row r="12" spans="1:7">
      <c r="A12" s="2" t="s">
        <v>119</v>
      </c>
      <c r="B12" s="2" t="s">
        <v>104</v>
      </c>
      <c r="C12" s="11">
        <v>3441000</v>
      </c>
      <c r="D12" s="2" t="s">
        <v>113</v>
      </c>
      <c r="E12" s="12">
        <v>0.01</v>
      </c>
      <c r="F12" s="4">
        <v>39</v>
      </c>
      <c r="G12" s="13">
        <v>103230</v>
      </c>
    </row>
    <row r="13" spans="1:7">
      <c r="A13" s="2" t="s">
        <v>120</v>
      </c>
      <c r="B13" s="2" t="s">
        <v>115</v>
      </c>
      <c r="C13" s="11">
        <v>952000</v>
      </c>
      <c r="D13" s="2" t="s">
        <v>108</v>
      </c>
      <c r="E13" s="12">
        <v>0.03</v>
      </c>
      <c r="F13" s="4">
        <v>20</v>
      </c>
      <c r="G13" s="13">
        <v>28560</v>
      </c>
    </row>
    <row r="14" spans="1:7">
      <c r="A14" s="2" t="s">
        <v>121</v>
      </c>
      <c r="B14" s="2" t="s">
        <v>107</v>
      </c>
      <c r="C14" s="11">
        <v>9379000</v>
      </c>
      <c r="D14" s="2" t="s">
        <v>113</v>
      </c>
      <c r="E14" s="12">
        <v>0.04</v>
      </c>
      <c r="F14" s="4">
        <v>7</v>
      </c>
      <c r="G14" s="13">
        <v>562740</v>
      </c>
    </row>
    <row r="15" spans="1:7">
      <c r="A15" s="2" t="s">
        <v>122</v>
      </c>
      <c r="B15" s="2" t="s">
        <v>107</v>
      </c>
      <c r="C15" s="11">
        <v>2805000</v>
      </c>
      <c r="D15" s="2" t="s">
        <v>113</v>
      </c>
      <c r="E15" s="12">
        <v>0.03</v>
      </c>
      <c r="F15" s="4">
        <v>14</v>
      </c>
      <c r="G15" s="13">
        <v>140250</v>
      </c>
    </row>
    <row r="16" spans="1:7">
      <c r="A16" s="2" t="s">
        <v>123</v>
      </c>
      <c r="B16" s="2" t="s">
        <v>107</v>
      </c>
      <c r="C16" s="11">
        <v>2928000</v>
      </c>
      <c r="D16" s="2" t="s">
        <v>108</v>
      </c>
      <c r="E16" s="12">
        <v>0.01</v>
      </c>
      <c r="F16" s="4">
        <v>31</v>
      </c>
      <c r="G16" s="13">
        <v>87840</v>
      </c>
    </row>
    <row r="17" spans="1:7">
      <c r="A17" s="2" t="s">
        <v>124</v>
      </c>
      <c r="B17" s="2" t="s">
        <v>115</v>
      </c>
      <c r="C17" s="11">
        <v>4124000</v>
      </c>
      <c r="D17" s="2" t="s">
        <v>108</v>
      </c>
      <c r="E17" s="12">
        <v>0.04</v>
      </c>
      <c r="F17" s="4">
        <v>14</v>
      </c>
      <c r="G17" s="13">
        <v>247440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87A6-E774-48BF-BE25-ED2A9AB03FD4}">
  <sheetPr>
    <tabColor theme="5" tint="0.59999389629810485"/>
  </sheetPr>
  <dimension ref="A2:H17"/>
  <sheetViews>
    <sheetView workbookViewId="0"/>
  </sheetViews>
  <sheetFormatPr defaultRowHeight="16.5"/>
  <cols>
    <col min="1" max="1" width="9.625" bestFit="1" customWidth="1"/>
    <col min="2" max="2" width="7.125" bestFit="1" customWidth="1"/>
    <col min="3" max="3" width="11.125" bestFit="1" customWidth="1"/>
    <col min="4" max="4" width="9" bestFit="1" customWidth="1"/>
    <col min="7" max="7" width="9.375" bestFit="1" customWidth="1"/>
  </cols>
  <sheetData>
    <row r="2" spans="1:8">
      <c r="A2" t="s">
        <v>125</v>
      </c>
    </row>
    <row r="3" spans="1:8">
      <c r="A3" s="10" t="s">
        <v>128</v>
      </c>
      <c r="B3" s="10" t="s">
        <v>129</v>
      </c>
      <c r="C3" s="10" t="s">
        <v>130</v>
      </c>
      <c r="D3" s="10" t="s">
        <v>257</v>
      </c>
      <c r="E3" s="10" t="s">
        <v>133</v>
      </c>
      <c r="F3" s="10" t="s">
        <v>131</v>
      </c>
      <c r="G3" s="10" t="s">
        <v>132</v>
      </c>
      <c r="H3" s="10" t="s">
        <v>134</v>
      </c>
    </row>
    <row r="4" spans="1:8">
      <c r="A4" s="2" t="s">
        <v>135</v>
      </c>
      <c r="B4" s="14" t="s">
        <v>136</v>
      </c>
      <c r="C4" s="3">
        <v>43855</v>
      </c>
      <c r="D4" s="20">
        <v>0.38194444444444442</v>
      </c>
      <c r="E4" s="2">
        <v>221</v>
      </c>
      <c r="F4" s="2" t="s">
        <v>137</v>
      </c>
      <c r="G4" s="2" t="s">
        <v>138</v>
      </c>
      <c r="H4" s="13">
        <v>495000</v>
      </c>
    </row>
    <row r="5" spans="1:8">
      <c r="A5" s="2" t="s">
        <v>139</v>
      </c>
      <c r="B5" s="14" t="s">
        <v>140</v>
      </c>
      <c r="C5" s="3">
        <v>43916</v>
      </c>
      <c r="D5" s="20">
        <v>0.54166666666666663</v>
      </c>
      <c r="E5" s="2">
        <v>192</v>
      </c>
      <c r="F5" s="2" t="s">
        <v>141</v>
      </c>
      <c r="G5" s="2" t="s">
        <v>138</v>
      </c>
      <c r="H5" s="13">
        <v>540000</v>
      </c>
    </row>
    <row r="6" spans="1:8">
      <c r="A6" s="2" t="s">
        <v>142</v>
      </c>
      <c r="B6" s="14" t="s">
        <v>143</v>
      </c>
      <c r="C6" s="3">
        <v>43808</v>
      </c>
      <c r="D6" s="20">
        <v>0.4513888888888889</v>
      </c>
      <c r="E6" s="2">
        <v>72</v>
      </c>
      <c r="F6" s="2" t="s">
        <v>144</v>
      </c>
      <c r="G6" s="2" t="s">
        <v>145</v>
      </c>
      <c r="H6" s="13">
        <v>150000</v>
      </c>
    </row>
    <row r="7" spans="1:8">
      <c r="A7" s="2" t="s">
        <v>146</v>
      </c>
      <c r="B7" s="14" t="s">
        <v>147</v>
      </c>
      <c r="C7" s="3">
        <v>43869</v>
      </c>
      <c r="D7" s="20">
        <v>0.64583333333333337</v>
      </c>
      <c r="E7" s="2">
        <v>24</v>
      </c>
      <c r="F7" s="2" t="s">
        <v>148</v>
      </c>
      <c r="G7" s="2" t="s">
        <v>138</v>
      </c>
      <c r="H7" s="13">
        <v>180000</v>
      </c>
    </row>
    <row r="8" spans="1:8">
      <c r="A8" s="2" t="s">
        <v>149</v>
      </c>
      <c r="B8" s="14" t="s">
        <v>150</v>
      </c>
      <c r="C8" s="3">
        <v>43722</v>
      </c>
      <c r="D8" s="20">
        <v>0.2638888888888889</v>
      </c>
      <c r="E8" s="2">
        <v>24</v>
      </c>
      <c r="F8" s="2" t="s">
        <v>148</v>
      </c>
      <c r="G8" s="2" t="s">
        <v>145</v>
      </c>
      <c r="H8" s="13">
        <v>180000</v>
      </c>
    </row>
    <row r="9" spans="1:8">
      <c r="A9" s="2" t="s">
        <v>151</v>
      </c>
      <c r="B9" s="14" t="s">
        <v>152</v>
      </c>
      <c r="C9" s="3">
        <v>43998</v>
      </c>
      <c r="D9" s="20">
        <v>0.29166666666666669</v>
      </c>
      <c r="E9" s="2">
        <v>72</v>
      </c>
      <c r="F9" s="2" t="s">
        <v>148</v>
      </c>
      <c r="G9" s="2" t="s">
        <v>138</v>
      </c>
      <c r="H9" s="13">
        <v>180000</v>
      </c>
    </row>
    <row r="10" spans="1:8">
      <c r="A10" s="2" t="s">
        <v>153</v>
      </c>
      <c r="B10" s="14" t="s">
        <v>154</v>
      </c>
      <c r="C10" s="3">
        <v>43881</v>
      </c>
      <c r="D10" s="20">
        <v>0.55555555555555558</v>
      </c>
      <c r="E10" s="2">
        <v>192</v>
      </c>
      <c r="F10" s="2" t="s">
        <v>148</v>
      </c>
      <c r="G10" s="2" t="s">
        <v>155</v>
      </c>
      <c r="H10" s="13">
        <v>810000</v>
      </c>
    </row>
    <row r="11" spans="1:8">
      <c r="A11" s="2" t="s">
        <v>156</v>
      </c>
      <c r="B11" s="14" t="s">
        <v>157</v>
      </c>
      <c r="C11" s="3">
        <v>43778</v>
      </c>
      <c r="D11" s="20">
        <v>0.33333333333333331</v>
      </c>
      <c r="E11" s="2">
        <v>48</v>
      </c>
      <c r="F11" s="2" t="s">
        <v>144</v>
      </c>
      <c r="G11" s="2" t="s">
        <v>155</v>
      </c>
      <c r="H11" s="13">
        <v>150000</v>
      </c>
    </row>
    <row r="12" spans="1:8">
      <c r="A12" s="2" t="s">
        <v>158</v>
      </c>
      <c r="B12" s="14" t="s">
        <v>159</v>
      </c>
      <c r="C12" s="3">
        <v>43944</v>
      </c>
      <c r="D12" s="20">
        <v>0.64583333333333337</v>
      </c>
      <c r="E12" s="2">
        <v>72</v>
      </c>
      <c r="F12" s="2" t="s">
        <v>137</v>
      </c>
      <c r="G12" s="2" t="s">
        <v>155</v>
      </c>
      <c r="H12" s="13">
        <v>110000</v>
      </c>
    </row>
    <row r="13" spans="1:8">
      <c r="A13" s="2" t="s">
        <v>160</v>
      </c>
      <c r="B13" s="14" t="s">
        <v>161</v>
      </c>
      <c r="C13" s="3">
        <v>43852</v>
      </c>
      <c r="D13" s="20">
        <v>0.3125</v>
      </c>
      <c r="E13" s="2">
        <v>146</v>
      </c>
      <c r="F13" s="2" t="s">
        <v>141</v>
      </c>
      <c r="G13" s="2" t="s">
        <v>155</v>
      </c>
      <c r="H13" s="13">
        <v>342000</v>
      </c>
    </row>
    <row r="14" spans="1:8">
      <c r="A14" s="2" t="s">
        <v>162</v>
      </c>
      <c r="B14" s="14" t="s">
        <v>163</v>
      </c>
      <c r="C14" s="3">
        <v>43969</v>
      </c>
      <c r="D14" s="20">
        <v>0.60416666666666663</v>
      </c>
      <c r="E14" s="2">
        <v>216</v>
      </c>
      <c r="F14" s="2" t="s">
        <v>144</v>
      </c>
      <c r="G14" s="2" t="s">
        <v>138</v>
      </c>
      <c r="H14" s="13">
        <v>675000</v>
      </c>
    </row>
    <row r="15" spans="1:8">
      <c r="A15" s="2" t="s">
        <v>164</v>
      </c>
      <c r="B15" s="14" t="s">
        <v>165</v>
      </c>
      <c r="C15" s="3">
        <v>43939</v>
      </c>
      <c r="D15" s="20">
        <v>0.25</v>
      </c>
      <c r="E15" s="2">
        <v>192</v>
      </c>
      <c r="F15" s="2" t="s">
        <v>141</v>
      </c>
      <c r="G15" s="2" t="s">
        <v>155</v>
      </c>
      <c r="H15" s="13">
        <v>540000</v>
      </c>
    </row>
    <row r="16" spans="1:8">
      <c r="A16" s="2" t="s">
        <v>166</v>
      </c>
      <c r="B16" s="14" t="s">
        <v>167</v>
      </c>
      <c r="C16" s="3">
        <v>43891</v>
      </c>
      <c r="D16" s="20">
        <v>0.51388888888888895</v>
      </c>
      <c r="E16" s="2">
        <v>203</v>
      </c>
      <c r="F16" s="2" t="s">
        <v>144</v>
      </c>
      <c r="G16" s="2" t="s">
        <v>155</v>
      </c>
      <c r="H16" s="13">
        <v>675000</v>
      </c>
    </row>
    <row r="17" spans="1:8">
      <c r="A17" s="2" t="s">
        <v>168</v>
      </c>
      <c r="B17" s="14" t="s">
        <v>169</v>
      </c>
      <c r="C17" s="3">
        <v>43626</v>
      </c>
      <c r="D17" s="20">
        <v>0.4375</v>
      </c>
      <c r="E17" s="2">
        <v>230</v>
      </c>
      <c r="F17" s="2" t="s">
        <v>148</v>
      </c>
      <c r="G17" s="2" t="s">
        <v>138</v>
      </c>
      <c r="H17" s="13">
        <v>810000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0464C-790F-4EEA-9E33-EA4F5B5B8417}">
  <sheetPr>
    <tabColor theme="5" tint="0.59999389629810485"/>
  </sheetPr>
  <dimension ref="A1:G15"/>
  <sheetViews>
    <sheetView workbookViewId="0"/>
  </sheetViews>
  <sheetFormatPr defaultRowHeight="16.5"/>
  <cols>
    <col min="1" max="1" width="9" bestFit="1" customWidth="1"/>
    <col min="2" max="2" width="7.75" customWidth="1"/>
    <col min="3" max="3" width="12.5" bestFit="1" customWidth="1"/>
    <col min="4" max="4" width="7.125" bestFit="1" customWidth="1"/>
    <col min="5" max="5" width="13.625" bestFit="1" customWidth="1"/>
    <col min="6" max="6" width="9" bestFit="1" customWidth="1"/>
    <col min="7" max="7" width="11" bestFit="1" customWidth="1"/>
  </cols>
  <sheetData>
    <row r="1" spans="1:7">
      <c r="A1" t="s">
        <v>125</v>
      </c>
    </row>
    <row r="2" spans="1:7">
      <c r="A2" s="2" t="s">
        <v>170</v>
      </c>
      <c r="B2" s="2" t="s">
        <v>171</v>
      </c>
      <c r="C2" s="2" t="s">
        <v>172</v>
      </c>
      <c r="D2" s="2" t="s">
        <v>173</v>
      </c>
      <c r="E2" s="2" t="s">
        <v>174</v>
      </c>
      <c r="F2" s="2" t="s">
        <v>175</v>
      </c>
      <c r="G2" s="2" t="s">
        <v>176</v>
      </c>
    </row>
    <row r="3" spans="1:7">
      <c r="A3" s="2" t="s">
        <v>177</v>
      </c>
      <c r="B3" s="2" t="s">
        <v>178</v>
      </c>
      <c r="C3" s="3">
        <v>35543</v>
      </c>
      <c r="D3" s="15">
        <v>1.27</v>
      </c>
      <c r="E3" s="11">
        <v>8040567</v>
      </c>
      <c r="F3" s="13" t="s">
        <v>203</v>
      </c>
      <c r="G3" s="16">
        <v>3015.21</v>
      </c>
    </row>
    <row r="4" spans="1:7">
      <c r="A4" s="2" t="s">
        <v>179</v>
      </c>
      <c r="B4" s="2" t="s">
        <v>180</v>
      </c>
      <c r="C4" s="3">
        <v>42238</v>
      </c>
      <c r="D4" s="15">
        <v>1.82</v>
      </c>
      <c r="E4" s="11">
        <v>12869352</v>
      </c>
      <c r="F4" s="13" t="s">
        <v>204</v>
      </c>
      <c r="G4" s="16">
        <v>4826.01</v>
      </c>
    </row>
    <row r="5" spans="1:7">
      <c r="A5" s="2" t="s">
        <v>181</v>
      </c>
      <c r="B5" s="2" t="s">
        <v>182</v>
      </c>
      <c r="C5" s="3">
        <v>39193</v>
      </c>
      <c r="D5" s="15">
        <v>1.1000000000000001</v>
      </c>
      <c r="E5" s="11">
        <v>5489820</v>
      </c>
      <c r="F5" s="13" t="s">
        <v>205</v>
      </c>
      <c r="G5" s="16">
        <v>2058.6799999999998</v>
      </c>
    </row>
    <row r="6" spans="1:7">
      <c r="A6" s="2" t="s">
        <v>183</v>
      </c>
      <c r="B6" s="2" t="s">
        <v>184</v>
      </c>
      <c r="C6" s="3">
        <v>37813</v>
      </c>
      <c r="D6" s="15">
        <v>1.36</v>
      </c>
      <c r="E6" s="11">
        <v>12310232</v>
      </c>
      <c r="F6" s="13" t="s">
        <v>203</v>
      </c>
      <c r="G6" s="16">
        <v>4616.34</v>
      </c>
    </row>
    <row r="7" spans="1:7">
      <c r="A7" s="2" t="s">
        <v>185</v>
      </c>
      <c r="B7" s="2" t="s">
        <v>186</v>
      </c>
      <c r="C7" s="3">
        <v>33735</v>
      </c>
      <c r="D7" s="15">
        <v>1.67</v>
      </c>
      <c r="E7" s="11">
        <v>15133827</v>
      </c>
      <c r="F7" s="13" t="s">
        <v>206</v>
      </c>
      <c r="G7" s="16">
        <v>5675.19</v>
      </c>
    </row>
    <row r="8" spans="1:7">
      <c r="A8" s="2" t="s">
        <v>187</v>
      </c>
      <c r="B8" s="2" t="s">
        <v>188</v>
      </c>
      <c r="C8" s="3">
        <v>38608</v>
      </c>
      <c r="D8" s="15">
        <v>1.27</v>
      </c>
      <c r="E8" s="11">
        <v>11840774</v>
      </c>
      <c r="F8" s="13" t="s">
        <v>203</v>
      </c>
      <c r="G8" s="16">
        <v>4440.29</v>
      </c>
    </row>
    <row r="9" spans="1:7">
      <c r="A9" s="2" t="s">
        <v>189</v>
      </c>
      <c r="B9" s="2" t="s">
        <v>190</v>
      </c>
      <c r="C9" s="3">
        <v>43415</v>
      </c>
      <c r="D9" s="15">
        <v>1.52</v>
      </c>
      <c r="E9" s="11">
        <v>7714728</v>
      </c>
      <c r="F9" s="13" t="s">
        <v>206</v>
      </c>
      <c r="G9" s="16">
        <v>2893.02</v>
      </c>
    </row>
    <row r="10" spans="1:7">
      <c r="A10" s="2" t="s">
        <v>191</v>
      </c>
      <c r="B10" s="2" t="s">
        <v>192</v>
      </c>
      <c r="C10" s="3">
        <v>39046</v>
      </c>
      <c r="D10" s="15">
        <v>1.25</v>
      </c>
      <c r="E10" s="11">
        <v>5881950</v>
      </c>
      <c r="F10" s="13" t="s">
        <v>203</v>
      </c>
      <c r="G10" s="16">
        <v>2205.73</v>
      </c>
    </row>
    <row r="11" spans="1:7">
      <c r="A11" s="2" t="s">
        <v>193</v>
      </c>
      <c r="B11" s="2" t="s">
        <v>194</v>
      </c>
      <c r="C11" s="3">
        <v>35939</v>
      </c>
      <c r="D11" s="15">
        <v>1.2</v>
      </c>
      <c r="E11" s="11">
        <v>9955660</v>
      </c>
      <c r="F11" s="13" t="s">
        <v>205</v>
      </c>
      <c r="G11" s="16">
        <v>3733.37</v>
      </c>
    </row>
    <row r="12" spans="1:7">
      <c r="A12" s="2" t="s">
        <v>195</v>
      </c>
      <c r="B12" s="2" t="s">
        <v>196</v>
      </c>
      <c r="C12" s="3">
        <v>33418</v>
      </c>
      <c r="D12" s="15">
        <v>1.43</v>
      </c>
      <c r="E12" s="11">
        <v>7018083</v>
      </c>
      <c r="F12" s="13" t="s">
        <v>203</v>
      </c>
      <c r="G12" s="16">
        <v>2631.78</v>
      </c>
    </row>
    <row r="13" spans="1:7">
      <c r="A13" s="2" t="s">
        <v>197</v>
      </c>
      <c r="B13" s="2" t="s">
        <v>198</v>
      </c>
      <c r="C13" s="3">
        <v>38333</v>
      </c>
      <c r="D13" s="15">
        <v>1.51</v>
      </c>
      <c r="E13" s="11">
        <v>13092662</v>
      </c>
      <c r="F13" s="13" t="s">
        <v>206</v>
      </c>
      <c r="G13" s="16">
        <v>4909.75</v>
      </c>
    </row>
    <row r="14" spans="1:7">
      <c r="A14" s="2" t="s">
        <v>199</v>
      </c>
      <c r="B14" s="2" t="s">
        <v>200</v>
      </c>
      <c r="C14" s="3">
        <v>34056</v>
      </c>
      <c r="D14" s="15">
        <v>1.45</v>
      </c>
      <c r="E14" s="11">
        <v>13886845</v>
      </c>
      <c r="F14" s="13" t="s">
        <v>203</v>
      </c>
      <c r="G14" s="16">
        <v>5207.57</v>
      </c>
    </row>
    <row r="15" spans="1:7">
      <c r="A15" s="2" t="s">
        <v>201</v>
      </c>
      <c r="B15" s="2" t="s">
        <v>202</v>
      </c>
      <c r="C15" s="3">
        <v>37609</v>
      </c>
      <c r="D15" s="15">
        <v>1.66</v>
      </c>
      <c r="E15" s="11">
        <v>13875092</v>
      </c>
      <c r="F15" s="13" t="s">
        <v>206</v>
      </c>
      <c r="G15" s="16">
        <v>5203.16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21CED-F250-45E1-8789-D7113CCD6F4D}">
  <sheetPr>
    <tabColor theme="5" tint="0.59999389629810485"/>
  </sheetPr>
  <dimension ref="A1:F16"/>
  <sheetViews>
    <sheetView workbookViewId="0"/>
  </sheetViews>
  <sheetFormatPr defaultRowHeight="16.5"/>
  <cols>
    <col min="6" max="6" width="10.5" bestFit="1" customWidth="1"/>
  </cols>
  <sheetData>
    <row r="1" spans="1:6">
      <c r="A1" t="s">
        <v>125</v>
      </c>
    </row>
    <row r="2" spans="1:6">
      <c r="A2" s="17" t="s">
        <v>170</v>
      </c>
      <c r="B2" s="17" t="s">
        <v>16</v>
      </c>
      <c r="C2" s="17" t="s">
        <v>207</v>
      </c>
      <c r="D2" s="17" t="s">
        <v>208</v>
      </c>
      <c r="E2" s="17" t="s">
        <v>209</v>
      </c>
      <c r="F2" s="17" t="s">
        <v>210</v>
      </c>
    </row>
    <row r="3" spans="1:6">
      <c r="A3" s="18" t="s">
        <v>211</v>
      </c>
      <c r="B3" s="18" t="s">
        <v>212</v>
      </c>
      <c r="C3" s="18" t="s">
        <v>213</v>
      </c>
      <c r="D3" s="18">
        <v>3.9</v>
      </c>
      <c r="E3" s="18">
        <v>1</v>
      </c>
      <c r="F3" s="19">
        <v>95000</v>
      </c>
    </row>
    <row r="4" spans="1:6">
      <c r="A4" s="18" t="s">
        <v>214</v>
      </c>
      <c r="B4" s="18" t="s">
        <v>215</v>
      </c>
      <c r="C4" s="18" t="s">
        <v>216</v>
      </c>
      <c r="D4" s="18">
        <v>3.3</v>
      </c>
      <c r="E4" s="18">
        <v>4</v>
      </c>
      <c r="F4" s="19" t="s">
        <v>244</v>
      </c>
    </row>
    <row r="5" spans="1:6">
      <c r="A5" s="18" t="s">
        <v>217</v>
      </c>
      <c r="B5" s="18" t="s">
        <v>218</v>
      </c>
      <c r="C5" s="18" t="s">
        <v>219</v>
      </c>
      <c r="D5" s="18">
        <v>4.8</v>
      </c>
      <c r="E5" s="18">
        <v>2</v>
      </c>
      <c r="F5" s="19">
        <v>190000</v>
      </c>
    </row>
    <row r="6" spans="1:6">
      <c r="A6" s="18" t="s">
        <v>220</v>
      </c>
      <c r="B6" s="18" t="s">
        <v>221</v>
      </c>
      <c r="C6" s="18" t="s">
        <v>222</v>
      </c>
      <c r="D6" s="18">
        <v>4.7</v>
      </c>
      <c r="E6" s="18">
        <v>7</v>
      </c>
      <c r="F6" s="19">
        <v>525000</v>
      </c>
    </row>
    <row r="7" spans="1:6">
      <c r="A7" s="18" t="s">
        <v>223</v>
      </c>
      <c r="B7" s="18" t="s">
        <v>224</v>
      </c>
      <c r="C7" s="18" t="s">
        <v>213</v>
      </c>
      <c r="D7" s="18">
        <v>3.9</v>
      </c>
      <c r="E7" s="18">
        <v>4</v>
      </c>
      <c r="F7" s="19">
        <v>380000</v>
      </c>
    </row>
    <row r="8" spans="1:6">
      <c r="A8" s="18" t="s">
        <v>225</v>
      </c>
      <c r="B8" s="18" t="s">
        <v>226</v>
      </c>
      <c r="C8" s="18" t="s">
        <v>227</v>
      </c>
      <c r="D8" s="18">
        <v>4.5999999999999996</v>
      </c>
      <c r="E8" s="18">
        <v>1</v>
      </c>
      <c r="F8" s="19">
        <v>95000</v>
      </c>
    </row>
    <row r="9" spans="1:6">
      <c r="A9" s="18" t="s">
        <v>228</v>
      </c>
      <c r="B9" s="18" t="s">
        <v>229</v>
      </c>
      <c r="C9" s="18" t="s">
        <v>219</v>
      </c>
      <c r="D9" s="18">
        <v>4.0999999999999996</v>
      </c>
      <c r="E9" s="18">
        <v>0</v>
      </c>
      <c r="F9" s="19" t="s">
        <v>244</v>
      </c>
    </row>
    <row r="10" spans="1:6">
      <c r="A10" s="18" t="s">
        <v>230</v>
      </c>
      <c r="B10" s="18" t="s">
        <v>231</v>
      </c>
      <c r="C10" s="18" t="s">
        <v>216</v>
      </c>
      <c r="D10" s="18">
        <v>4.7</v>
      </c>
      <c r="E10" s="18">
        <v>2</v>
      </c>
      <c r="F10" s="19">
        <v>190000</v>
      </c>
    </row>
    <row r="11" spans="1:6">
      <c r="A11" s="18" t="s">
        <v>232</v>
      </c>
      <c r="B11" s="18" t="s">
        <v>233</v>
      </c>
      <c r="C11" s="18" t="s">
        <v>227</v>
      </c>
      <c r="D11" s="18">
        <v>3.5</v>
      </c>
      <c r="E11" s="18">
        <v>4</v>
      </c>
      <c r="F11" s="19">
        <v>380000</v>
      </c>
    </row>
    <row r="12" spans="1:6">
      <c r="A12" s="18" t="s">
        <v>234</v>
      </c>
      <c r="B12" s="18" t="s">
        <v>235</v>
      </c>
      <c r="C12" s="18" t="s">
        <v>219</v>
      </c>
      <c r="D12" s="18">
        <v>3.9</v>
      </c>
      <c r="E12" s="18">
        <v>2</v>
      </c>
      <c r="F12" s="19">
        <v>190000</v>
      </c>
    </row>
    <row r="13" spans="1:6">
      <c r="A13" s="18" t="s">
        <v>236</v>
      </c>
      <c r="B13" s="18" t="s">
        <v>237</v>
      </c>
      <c r="C13" s="18" t="s">
        <v>213</v>
      </c>
      <c r="D13" s="18">
        <v>5.2</v>
      </c>
      <c r="E13" s="18">
        <v>6</v>
      </c>
      <c r="F13" s="19">
        <v>450000</v>
      </c>
    </row>
    <row r="14" spans="1:6">
      <c r="A14" s="18" t="s">
        <v>238</v>
      </c>
      <c r="B14" s="18" t="s">
        <v>239</v>
      </c>
      <c r="C14" s="18" t="s">
        <v>213</v>
      </c>
      <c r="D14" s="18">
        <v>4.8</v>
      </c>
      <c r="E14" s="18">
        <v>6</v>
      </c>
      <c r="F14" s="19">
        <v>450000</v>
      </c>
    </row>
    <row r="15" spans="1:6">
      <c r="A15" s="18" t="s">
        <v>240</v>
      </c>
      <c r="B15" s="18" t="s">
        <v>241</v>
      </c>
      <c r="C15" s="18" t="s">
        <v>219</v>
      </c>
      <c r="D15" s="18">
        <v>3.3</v>
      </c>
      <c r="E15" s="18">
        <v>6</v>
      </c>
      <c r="F15" s="19" t="s">
        <v>244</v>
      </c>
    </row>
    <row r="16" spans="1:6">
      <c r="A16" s="18" t="s">
        <v>242</v>
      </c>
      <c r="B16" s="18" t="s">
        <v>243</v>
      </c>
      <c r="C16" s="18" t="s">
        <v>213</v>
      </c>
      <c r="D16" s="18">
        <v>4</v>
      </c>
      <c r="E16" s="18">
        <v>7</v>
      </c>
      <c r="F16" s="19">
        <v>525000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161D-801F-4D04-9722-34A62753C69E}">
  <sheetPr>
    <tabColor theme="5" tint="0.59999389629810485"/>
  </sheetPr>
  <dimension ref="A1:F8"/>
  <sheetViews>
    <sheetView workbookViewId="0"/>
  </sheetViews>
  <sheetFormatPr defaultRowHeight="16.5"/>
  <cols>
    <col min="1" max="1" width="7.375" customWidth="1"/>
    <col min="2" max="2" width="11" bestFit="1" customWidth="1"/>
    <col min="3" max="6" width="7.375" customWidth="1"/>
  </cols>
  <sheetData>
    <row r="1" spans="1:6">
      <c r="A1" t="s">
        <v>125</v>
      </c>
    </row>
    <row r="2" spans="1:6">
      <c r="A2" s="2" t="s">
        <v>245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250</v>
      </c>
    </row>
    <row r="3" spans="1:6">
      <c r="A3" s="2">
        <v>1</v>
      </c>
      <c r="B3" s="2" t="s">
        <v>251</v>
      </c>
      <c r="C3" s="2">
        <v>39</v>
      </c>
      <c r="D3" s="2">
        <v>25</v>
      </c>
      <c r="E3" s="2">
        <v>33</v>
      </c>
      <c r="F3" s="2">
        <v>97</v>
      </c>
    </row>
    <row r="4" spans="1:6">
      <c r="A4" s="2">
        <v>2</v>
      </c>
      <c r="B4" s="2" t="s">
        <v>252</v>
      </c>
      <c r="C4" s="2">
        <v>32</v>
      </c>
      <c r="D4" s="2">
        <v>28</v>
      </c>
      <c r="E4" s="2">
        <v>28</v>
      </c>
      <c r="F4" s="2">
        <v>88</v>
      </c>
    </row>
    <row r="5" spans="1:6">
      <c r="A5" s="2">
        <v>3</v>
      </c>
      <c r="B5" s="2" t="s">
        <v>253</v>
      </c>
      <c r="C5" s="2">
        <v>28</v>
      </c>
      <c r="D5" s="2">
        <v>16</v>
      </c>
      <c r="E5" s="2">
        <v>15</v>
      </c>
      <c r="F5" s="2">
        <v>59</v>
      </c>
    </row>
    <row r="6" spans="1:6">
      <c r="A6" s="2">
        <v>4</v>
      </c>
      <c r="B6" s="2" t="s">
        <v>254</v>
      </c>
      <c r="C6" s="2">
        <v>16</v>
      </c>
      <c r="D6" s="2">
        <v>25</v>
      </c>
      <c r="E6" s="2">
        <v>17</v>
      </c>
      <c r="F6" s="2">
        <v>58</v>
      </c>
    </row>
    <row r="7" spans="1:6">
      <c r="A7" s="2">
        <v>5</v>
      </c>
      <c r="B7" s="2" t="s">
        <v>255</v>
      </c>
      <c r="C7" s="2">
        <v>14</v>
      </c>
      <c r="D7" s="2">
        <v>17</v>
      </c>
      <c r="E7" s="2">
        <v>26</v>
      </c>
      <c r="F7" s="2">
        <v>57</v>
      </c>
    </row>
    <row r="8" spans="1:6">
      <c r="A8" s="2">
        <v>12</v>
      </c>
      <c r="B8" s="2" t="s">
        <v>256</v>
      </c>
      <c r="C8" s="2">
        <v>8</v>
      </c>
      <c r="D8" s="2">
        <v>9</v>
      </c>
      <c r="E8" s="2">
        <v>11</v>
      </c>
      <c r="F8" s="2">
        <v>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32</vt:i4>
      </vt:variant>
    </vt:vector>
  </HeadingPairs>
  <TitlesOfParts>
    <vt:vector size="32" baseType="lpstr">
      <vt:lpstr>합격포인트_01_유형1</vt:lpstr>
      <vt:lpstr>01_유형2</vt:lpstr>
      <vt:lpstr>01_유형3</vt:lpstr>
      <vt:lpstr>01_유형4</vt:lpstr>
      <vt:lpstr>01_유형5</vt:lpstr>
      <vt:lpstr>01_유형6</vt:lpstr>
      <vt:lpstr>01_유형7</vt:lpstr>
      <vt:lpstr>01_유형8</vt:lpstr>
      <vt:lpstr>01_유형9</vt:lpstr>
      <vt:lpstr>01_유형10</vt:lpstr>
      <vt:lpstr>01_유형11</vt:lpstr>
      <vt:lpstr>02_유형1</vt:lpstr>
      <vt:lpstr>02_유형2</vt:lpstr>
      <vt:lpstr>02_체크체크_①</vt:lpstr>
      <vt:lpstr>02_체크체크_②</vt:lpstr>
      <vt:lpstr>02_체크체크_③</vt:lpstr>
      <vt:lpstr>02_체크체크_④</vt:lpstr>
      <vt:lpstr>02_체크체크_⑤</vt:lpstr>
      <vt:lpstr>02_체크체크_⑥</vt:lpstr>
      <vt:lpstr>02_체크체크_⑦</vt:lpstr>
      <vt:lpstr>02_체크체크_⑧</vt:lpstr>
      <vt:lpstr>02_체크체크_⑨</vt:lpstr>
      <vt:lpstr>02_체크체크_⑩</vt:lpstr>
      <vt:lpstr>02_체크체크_⑪</vt:lpstr>
      <vt:lpstr>02_체크체크_⑫</vt:lpstr>
      <vt:lpstr>02_체크체크_⑬</vt:lpstr>
      <vt:lpstr>대표기출문제_기출1</vt:lpstr>
      <vt:lpstr>기출2</vt:lpstr>
      <vt:lpstr>기출3</vt:lpstr>
      <vt:lpstr>기출4</vt:lpstr>
      <vt:lpstr>기출5</vt:lpstr>
      <vt:lpstr>기출6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강채은</cp:lastModifiedBy>
  <dcterms:created xsi:type="dcterms:W3CDTF">2023-07-12T12:34:53Z</dcterms:created>
  <dcterms:modified xsi:type="dcterms:W3CDTF">2026-05-10T12:36:09Z</dcterms:modified>
</cp:coreProperties>
</file>