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KIRUser\Desktop\"/>
    </mc:Choice>
  </mc:AlternateContent>
  <xr:revisionPtr revIDLastSave="0" documentId="8_{9DD79649-B4F0-4443-91BE-8144202D0B28}" xr6:coauthVersionLast="47" xr6:coauthVersionMax="47" xr10:uidLastSave="{00000000-0000-0000-0000-000000000000}"/>
  <bookViews>
    <workbookView xWindow="2295" yWindow="2295" windowWidth="13965" windowHeight="11385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'기본작업-3'!$H$3:$I$5</definedName>
    <definedName name="_xlnm.Extract" localSheetId="2">'기본작업-3'!$H$7:$M$7</definedName>
    <definedName name="성별">'기본작업-2'!$D$4:$D$12</definedName>
    <definedName name="수익총액합계">'분석작업-2'!$F$12</definedName>
    <definedName name="환율">'분석작업-2'!$F$3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4" l="1"/>
  <c r="K4" i="4"/>
  <c r="K5" i="4"/>
  <c r="K6" i="4"/>
  <c r="K7" i="4"/>
  <c r="K8" i="4"/>
  <c r="K9" i="4"/>
  <c r="K10" i="4"/>
  <c r="K3" i="4"/>
  <c r="D19" i="4"/>
  <c r="D20" i="4"/>
  <c r="D21" i="4"/>
  <c r="D22" i="4"/>
  <c r="D23" i="4"/>
  <c r="D24" i="4"/>
  <c r="D25" i="4"/>
  <c r="D18" i="4"/>
  <c r="L19" i="4"/>
  <c r="L20" i="4"/>
  <c r="L21" i="4"/>
  <c r="L22" i="4"/>
  <c r="L23" i="4"/>
  <c r="L24" i="4"/>
  <c r="L25" i="4"/>
  <c r="L18" i="4"/>
  <c r="F36" i="4"/>
  <c r="E5" i="8"/>
  <c r="E6" i="8"/>
  <c r="E7" i="8"/>
  <c r="E8" i="8"/>
  <c r="E9" i="8"/>
  <c r="E10" i="8"/>
  <c r="E11" i="8"/>
  <c r="E4" i="8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<sst xmlns="http://schemas.openxmlformats.org/spreadsheetml/2006/main" count="343" uniqueCount="250">
  <si>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</si>
  <si>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</si>
  <si>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</si>
  <si>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</si>
  <si>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</si>
  <si>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</si>
  <si>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</si>
  <si>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</si>
  <si>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</si>
  <si>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</si>
  <si>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</si>
  <si>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</si>
  <si>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</si>
  <si>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</si>
  <si>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</si>
  <si>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</si>
  <si>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</si>
  <si>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</si>
  <si>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</si>
  <si>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</si>
  <si>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</si>
  <si>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</si>
  <si>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</si>
  <si>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</si>
  <si>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</si>
  <si>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</si>
  <si>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</si>
  <si>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</si>
  <si>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</si>
  <si>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</si>
  <si>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</si>
  <si>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</si>
  <si>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</si>
  <si>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</si>
  <si>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</si>
  <si>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</si>
  <si>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</si>
  <si>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</si>
  <si>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</si>
  <si>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</si>
  <si>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</si>
  <si>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</si>
  <si>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</si>
  <si>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</si>
  <si>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</si>
  <si>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</si>
  <si>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</si>
  <si>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</si>
  <si>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</si>
  <si>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</si>
  <si>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</si>
  <si>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</si>
  <si>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</si>
  <si>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</si>
  <si>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</si>
  <si>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</si>
  <si>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</si>
  <si>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</si>
  <si>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</si>
  <si>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</si>
  <si>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</si>
  <si>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</si>
  <si>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</si>
  <si>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</si>
  <si>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</si>
  <si>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</si>
  <si>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</si>
  <si>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</si>
  <si>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</si>
  <si>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</si>
  <si>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</si>
  <si>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</si>
  <si>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</si>
  <si>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</si>
  <si>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</si>
  <si>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</si>
  <si>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</si>
  <si>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</si>
  <si>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</si>
  <si>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</si>
  <si>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</si>
  <si>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</si>
  <si>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</si>
  <si>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</si>
  <si>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</si>
  <si>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</si>
  <si>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</si>
  <si>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</si>
  <si>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</si>
  <si>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</si>
  <si>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</si>
  <si>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</si>
  <si>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</si>
  <si>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</si>
  <si>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</si>
  <si>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</si>
  <si>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</si>
  <si>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</si>
  <si>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</si>
  <si>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</si>
  <si>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</si>
  <si>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</si>
  <si>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</si>
  <si>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</si>
  <si>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</si>
  <si>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</si>
  <si>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</si>
  <si>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</si>
  <si>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</si>
  <si>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</si>
  <si>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</si>
  <si>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</si>
  <si>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</si>
  <si>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</si>
  <si>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</si>
  <si>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</si>
  <si>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</si>
  <si>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</si>
  <si>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</si>
  <si>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</si>
  <si>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</si>
  <si>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</si>
  <si>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</si>
  <si>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</si>
  <si>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</si>
  <si>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</si>
  <si>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</si>
  <si>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</si>
  <si>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</si>
  <si>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</si>
  <si>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</si>
  <si>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</si>
  <si>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</si>
  <si>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</si>
  <si>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</si>
  <si>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</si>
  <si>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</si>
  <si>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</si>
  <si>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</si>
  <si>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</si>
  <si>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</si>
  <si>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</si>
  <si>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</si>
  <si>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</si>
  <si>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</si>
  <si>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</si>
  <si>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</si>
  <si>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</si>
  <si>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</si>
  <si>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</si>
  <si>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</si>
  <si>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</si>
  <si>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</si>
  <si>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</si>
  <si>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</si>
  <si>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</si>
  <si>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</si>
  <si>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</si>
  <si>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</si>
  <si>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</si>
  <si>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</si>
  <si>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</si>
  <si>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</si>
  <si>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</si>
  <si>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</si>
  <si>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</si>
  <si>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</si>
  <si>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</si>
  <si>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</si>
  <si>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</si>
  <si>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</si>
  <si>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</si>
  <si>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</si>
  <si>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</si>
  <si>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</si>
  <si>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</si>
  <si>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</si>
  <si>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</si>
  <si>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</si>
  <si>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</si>
  <si>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</si>
  <si>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</si>
  <si>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</si>
  <si>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</si>
  <si>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</si>
  <si>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</si>
  <si>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</si>
  <si>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</si>
  <si>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</si>
  <si>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</si>
  <si>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</si>
  <si>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</si>
  <si>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</si>
  <si>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</si>
  <si>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</si>
  <si>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</si>
  <si>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</si>
  <si>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</si>
  <si>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</si>
  <si>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</si>
  <si>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</si>
  <si>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</si>
  <si>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</si>
  <si>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</si>
  <si>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</si>
  <si>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</si>
  <si>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</si>
  <si>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</si>
  <si>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</si>
  <si>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</si>
  <si>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</si>
  <si>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</si>
  <si>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</si>
  <si>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</si>
  <si>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</si>
  <si>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</si>
  <si>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</si>
  <si>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</si>
  <si>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</si>
  <si>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</si>
  <si>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</si>
  <si>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</si>
  <si>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</si>
  <si>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</si>
  <si>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</si>
  <si>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</si>
  <si>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</si>
  <si>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</si>
  <si>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2016년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</si>
  <si>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</si>
  <si>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</si>
  <si>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</si>
  <si>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2024년</t>
    <phoneticPr fontId="1" type="noConversion"/>
  </si>
  <si>
    <t>2020년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</si>
  <si>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</si>
  <si>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</si>
  <si>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</si>
  <si>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</si>
  <si>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</si>
  <si>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수익총액합계</t>
  </si>
  <si>
    <t>환율인상</t>
  </si>
  <si>
    <t>만든 사람 CKIRUser 날짜 2026-10-11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</si>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</sst>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3" borderId="1" xfId="3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10" fillId="4" borderId="7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right" vertical="center"/>
    </xf>
    <xf numFmtId="0" fontId="9" fillId="4" borderId="7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4775328"/>
        <c:axId val="731683360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73168336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04775328"/>
        <c:crosses val="max"/>
        <c:crossBetween val="between"/>
      </c:valAx>
      <c:catAx>
        <c:axId val="7047753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31683360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7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3" name="사각형: 빗면 2">
          <a:extLst>
            <a:ext uri="{FF2B5EF4-FFF2-40B4-BE49-F238E27FC236}">
              <a16:creationId xmlns:a16="http://schemas.microsoft.com/office/drawing/2014/main" id="{63D67D3F-FEA9-3F55-EA44-7080D29741A5}"/>
            </a:ext>
          </a:extLst>
        </xdr:cNvPr>
        <xdr:cNvSpPr/>
      </xdr:nvSpPr>
      <xdr:spPr>
        <a:xfrm>
          <a:off x="4133850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KIRUser" refreshedDate="46306.672243287037" createdVersion="8" refreshedVersion="8" minRefreshableVersion="3" recordCount="13" xr:uid="{9AB5AD84-C772-49EF-B847-42F8801EDFB1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872EC7F-6EFE-4E49-90B9-0CE765A4F482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K22" sqref="K22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209</v>
      </c>
      <c r="B3" s="1" t="s">
        <v>210</v>
      </c>
      <c r="C3" s="1" t="s">
        <v>1</v>
      </c>
      <c r="D3" s="1" t="s">
        <v>211</v>
      </c>
      <c r="E3" s="1" t="s">
        <v>212</v>
      </c>
    </row>
    <row r="4" spans="1:5" x14ac:dyDescent="0.3">
      <c r="A4" s="1" t="s">
        <v>213</v>
      </c>
      <c r="B4" s="1" t="s">
        <v>219</v>
      </c>
      <c r="C4" s="1" t="s">
        <v>225</v>
      </c>
      <c r="D4" s="1" t="s">
        <v>228</v>
      </c>
      <c r="E4" s="2">
        <v>168000</v>
      </c>
    </row>
    <row r="5" spans="1:5" x14ac:dyDescent="0.3">
      <c r="A5" s="1" t="s">
        <v>214</v>
      </c>
      <c r="B5" s="1" t="s">
        <v>220</v>
      </c>
      <c r="C5" s="1" t="s">
        <v>226</v>
      </c>
      <c r="D5" s="1" t="s">
        <v>233</v>
      </c>
      <c r="E5" s="2">
        <v>71000</v>
      </c>
    </row>
    <row r="6" spans="1:5" x14ac:dyDescent="0.3">
      <c r="A6" s="1" t="s">
        <v>215</v>
      </c>
      <c r="B6" s="1" t="s">
        <v>221</v>
      </c>
      <c r="C6" s="1" t="s">
        <v>227</v>
      </c>
      <c r="D6" s="1" t="s">
        <v>232</v>
      </c>
      <c r="E6" s="2">
        <v>16000</v>
      </c>
    </row>
    <row r="7" spans="1:5" x14ac:dyDescent="0.3">
      <c r="A7" s="1" t="s">
        <v>216</v>
      </c>
      <c r="B7" s="1" t="s">
        <v>222</v>
      </c>
      <c r="C7" s="1" t="s">
        <v>227</v>
      </c>
      <c r="D7" s="1" t="s">
        <v>229</v>
      </c>
      <c r="E7" s="2">
        <v>49000</v>
      </c>
    </row>
    <row r="8" spans="1:5" x14ac:dyDescent="0.3">
      <c r="A8" s="1" t="s">
        <v>217</v>
      </c>
      <c r="B8" s="1" t="s">
        <v>223</v>
      </c>
      <c r="C8" s="1" t="s">
        <v>225</v>
      </c>
      <c r="D8" s="1" t="s">
        <v>230</v>
      </c>
      <c r="E8" s="2">
        <v>125000</v>
      </c>
    </row>
    <row r="9" spans="1:5" x14ac:dyDescent="0.3">
      <c r="A9" s="1" t="s">
        <v>218</v>
      </c>
      <c r="B9" s="1" t="s">
        <v>224</v>
      </c>
      <c r="C9" s="1" t="s">
        <v>227</v>
      </c>
      <c r="D9" s="1" t="s">
        <v>231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A3" sqref="A3:G12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0.25" x14ac:dyDescent="0.3">
      <c r="A1" s="21" t="s">
        <v>7</v>
      </c>
      <c r="B1" s="21"/>
      <c r="C1" s="21"/>
      <c r="D1" s="21"/>
      <c r="E1" s="21"/>
      <c r="F1" s="21"/>
      <c r="G1" s="21"/>
    </row>
    <row r="3" spans="1:7" x14ac:dyDescent="0.3">
      <c r="A3" s="22" t="s">
        <v>2</v>
      </c>
      <c r="B3" s="22" t="s">
        <v>8</v>
      </c>
      <c r="C3" s="22" t="s">
        <v>5</v>
      </c>
      <c r="D3" s="22" t="s">
        <v>3</v>
      </c>
      <c r="E3" s="22" t="s">
        <v>4</v>
      </c>
      <c r="F3" s="22" t="s">
        <v>20</v>
      </c>
      <c r="G3" s="22" t="s">
        <v>6</v>
      </c>
    </row>
    <row r="4" spans="1:7" x14ac:dyDescent="0.3">
      <c r="A4" s="3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3">
        <v>5634.5164000000004</v>
      </c>
    </row>
    <row r="5" spans="1:7" x14ac:dyDescent="0.3">
      <c r="A5" s="3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3">
        <v>3254.4580999999998</v>
      </c>
    </row>
    <row r="6" spans="1:7" x14ac:dyDescent="0.3">
      <c r="A6" s="3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3">
        <v>6257.9633000000003</v>
      </c>
    </row>
    <row r="7" spans="1:7" x14ac:dyDescent="0.3">
      <c r="A7" s="3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3">
        <v>6542.8546999999999</v>
      </c>
    </row>
    <row r="8" spans="1:7" x14ac:dyDescent="0.3">
      <c r="A8" s="3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3">
        <v>3063.2651000000001</v>
      </c>
    </row>
    <row r="9" spans="1:7" x14ac:dyDescent="0.3">
      <c r="A9" s="3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3">
        <v>1807.9087999999999</v>
      </c>
    </row>
    <row r="10" spans="1:7" x14ac:dyDescent="0.3">
      <c r="A10" s="3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3">
        <v>2648.5214000000001</v>
      </c>
    </row>
    <row r="11" spans="1:7" x14ac:dyDescent="0.3">
      <c r="A11" s="3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3">
        <v>5771.6908000000003</v>
      </c>
    </row>
    <row r="12" spans="1:7" x14ac:dyDescent="0.3">
      <c r="A12" s="3">
        <v>819900</v>
      </c>
      <c r="B12" s="4">
        <v>45358</v>
      </c>
      <c r="C12" s="3" t="s">
        <v>11</v>
      </c>
      <c r="D12" s="3" t="s">
        <v>9</v>
      </c>
      <c r="E12" s="3">
        <v>49</v>
      </c>
      <c r="F12" s="3">
        <v>5</v>
      </c>
      <c r="G12" s="23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9"/>
  <sheetViews>
    <sheetView workbookViewId="0">
      <selection activeCell="E5" sqref="E5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17" t="s">
        <v>21</v>
      </c>
      <c r="B1" s="17"/>
      <c r="C1" s="17"/>
      <c r="D1" s="17"/>
      <c r="E1" s="17"/>
      <c r="F1" s="17"/>
    </row>
    <row r="3" spans="1:13" x14ac:dyDescent="0.3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</v>
      </c>
      <c r="I3" s="1" t="s">
        <v>24</v>
      </c>
    </row>
    <row r="4" spans="1:13" x14ac:dyDescent="0.3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39</v>
      </c>
      <c r="I4" s="1">
        <v>5</v>
      </c>
    </row>
    <row r="5" spans="1:13" x14ac:dyDescent="0.3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  <c r="H5" s="1" t="s">
        <v>40</v>
      </c>
      <c r="I5" s="1">
        <v>5</v>
      </c>
    </row>
    <row r="6" spans="1:13" x14ac:dyDescent="0.3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3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3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3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3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3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  <c r="H11"/>
      <c r="I11"/>
      <c r="J11"/>
      <c r="K11"/>
      <c r="L11"/>
      <c r="M11"/>
    </row>
    <row r="12" spans="1:13" x14ac:dyDescent="0.3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  <c r="H12"/>
      <c r="I12"/>
      <c r="J12"/>
      <c r="K12"/>
      <c r="L12"/>
      <c r="M12"/>
    </row>
    <row r="13" spans="1:13" x14ac:dyDescent="0.3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  <c r="H13"/>
      <c r="I13"/>
      <c r="J13"/>
      <c r="K13"/>
      <c r="L13"/>
      <c r="M13"/>
    </row>
    <row r="14" spans="1:13" x14ac:dyDescent="0.3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  <c r="H14"/>
      <c r="I14"/>
      <c r="J14"/>
      <c r="K14"/>
      <c r="L14"/>
      <c r="M14"/>
    </row>
    <row r="15" spans="1:13" x14ac:dyDescent="0.3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  <c r="H15"/>
      <c r="I15"/>
      <c r="J15"/>
      <c r="K15"/>
      <c r="L15"/>
      <c r="M15"/>
    </row>
    <row r="16" spans="1:13" x14ac:dyDescent="0.3">
      <c r="H16"/>
      <c r="I16"/>
      <c r="J16"/>
      <c r="K16"/>
      <c r="L16"/>
      <c r="M16"/>
    </row>
    <row r="17" customFormat="1" x14ac:dyDescent="0.3"/>
    <row r="18" customFormat="1" x14ac:dyDescent="0.3"/>
    <row r="19" customFormat="1" x14ac:dyDescent="0.3"/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abSelected="1" workbookViewId="0">
      <selection activeCell="E17" sqref="E17"/>
    </sheetView>
  </sheetViews>
  <sheetFormatPr defaultRowHeight="16.5" x14ac:dyDescent="0.3"/>
  <cols>
    <col min="2" max="4" width="11.625" customWidth="1"/>
    <col min="5" max="5" width="10.3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1" x14ac:dyDescent="0.3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J3*(1-HLOOKUP(_xlfn.RANK.EQ(I3,$I$3:$I$10,0),$H$13:$K$14,2,TRUE))</f>
        <v>3580000</v>
      </c>
    </row>
    <row r="4" spans="1:11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J4*(1-HLOOKUP(_xlfn.RANK.EQ(I4,$I$3:$I$10,0),$H$13:$K$14,2,TRUE))</f>
        <v>719999.99999999988</v>
      </c>
    </row>
    <row r="5" spans="1:11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3">
      <c r="A10" s="3" t="s">
        <v>117</v>
      </c>
      <c r="B10" s="18" t="s">
        <v>116</v>
      </c>
      <c r="C10" s="19"/>
      <c r="D10" s="20"/>
      <c r="E10" s="3" t="str">
        <f>INDEX(A2:E9,MATCH(DMAX(A2:E9,E2,A10:A11),E2:E9,0),2)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3">
      <c r="A11" s="3" t="s">
        <v>122</v>
      </c>
      <c r="G11" s="1"/>
      <c r="H11" s="1"/>
      <c r="I11" s="1"/>
      <c r="J11" s="1"/>
      <c r="K11" s="1"/>
    </row>
    <row r="12" spans="1:11" x14ac:dyDescent="0.3">
      <c r="G12" t="s">
        <v>135</v>
      </c>
    </row>
    <row r="13" spans="1:11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3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3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3">
      <c r="A18" s="3" t="s">
        <v>150</v>
      </c>
      <c r="B18" s="6">
        <v>43252500</v>
      </c>
      <c r="C18" s="6">
        <v>36765300</v>
      </c>
      <c r="D18" s="7" t="str">
        <f>IF(B18&gt;=MEDIAN($B$18:$B$25),"주요수출국","")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3">
      <c r="A19" s="3" t="s">
        <v>151</v>
      </c>
      <c r="B19" s="6">
        <v>63824100</v>
      </c>
      <c r="C19" s="6">
        <v>54551000</v>
      </c>
      <c r="D19" s="7" t="str">
        <f t="shared" ref="D19:D25" si="1">IF(B19&gt;=MEDIAN($B$18:$B$25),"주요수출국","")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CHOOSE(INT(AVERAGE(H19:K19)),"기초수업대상","초급수업대상","중급수업대상","")</f>
        <v>초급수업대상</v>
      </c>
    </row>
    <row r="20" spans="1:12" x14ac:dyDescent="0.3">
      <c r="A20" s="3" t="s">
        <v>152</v>
      </c>
      <c r="B20" s="6">
        <v>34280000</v>
      </c>
      <c r="C20" s="6">
        <v>41045900</v>
      </c>
      <c r="D20" s="7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3">
      <c r="A21" s="3" t="s">
        <v>153</v>
      </c>
      <c r="B21" s="6">
        <v>75360200</v>
      </c>
      <c r="C21" s="6">
        <v>65657000</v>
      </c>
      <c r="D21" s="7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3">
      <c r="A22" s="3" t="s">
        <v>154</v>
      </c>
      <c r="B22" s="6">
        <v>84822400</v>
      </c>
      <c r="C22" s="6">
        <v>97853300</v>
      </c>
      <c r="D22" s="7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3">
      <c r="A23" s="3" t="s">
        <v>155</v>
      </c>
      <c r="B23" s="6">
        <v>52461000</v>
      </c>
      <c r="C23" s="6">
        <v>44592000</v>
      </c>
      <c r="D23" s="7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3">
      <c r="A24" s="3" t="s">
        <v>156</v>
      </c>
      <c r="B24" s="6">
        <v>69021000</v>
      </c>
      <c r="C24" s="6">
        <v>83487400</v>
      </c>
      <c r="D24" s="7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3">
      <c r="A25" s="3" t="s">
        <v>157</v>
      </c>
      <c r="B25" s="6">
        <v>49240000</v>
      </c>
      <c r="C25" s="6">
        <v>58104900</v>
      </c>
      <c r="D25" s="7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3">
      <c r="A27" s="16" t="s">
        <v>207</v>
      </c>
      <c r="B27" s="12" t="s">
        <v>208</v>
      </c>
    </row>
    <row r="28" spans="1:12" x14ac:dyDescent="0.3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3">
      <c r="A36" s="18" t="s">
        <v>177</v>
      </c>
      <c r="B36" s="19"/>
      <c r="C36" s="19"/>
      <c r="D36" s="19"/>
      <c r="E36" s="20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workbookViewId="0">
      <selection activeCell="A20" sqref="A20"/>
    </sheetView>
  </sheetViews>
  <sheetFormatPr defaultRowHeight="16.5" x14ac:dyDescent="0.3"/>
  <cols>
    <col min="1" max="1" width="19.375" bestFit="1" customWidth="1"/>
    <col min="2" max="2" width="11.875" bestFit="1" customWidth="1"/>
    <col min="3" max="4" width="8.375" bestFit="1" customWidth="1"/>
    <col min="5" max="5" width="10.5" bestFit="1" customWidth="1"/>
    <col min="6" max="7" width="15.25" bestFit="1" customWidth="1"/>
    <col min="8" max="9" width="20.125" bestFit="1" customWidth="1"/>
  </cols>
  <sheetData>
    <row r="1" spans="1:8" ht="20.25" x14ac:dyDescent="0.3">
      <c r="A1" s="17" t="s">
        <v>45</v>
      </c>
      <c r="B1" s="17"/>
      <c r="C1" s="17"/>
      <c r="D1" s="17"/>
      <c r="E1" s="17"/>
      <c r="F1" s="17"/>
      <c r="G1" s="17"/>
      <c r="H1" s="17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3">
      <c r="B20" s="24" t="s">
        <v>235</v>
      </c>
    </row>
    <row r="21" spans="1:4" x14ac:dyDescent="0.3">
      <c r="A21" s="24" t="s">
        <v>234</v>
      </c>
      <c r="B21" t="s">
        <v>58</v>
      </c>
      <c r="C21" t="s">
        <v>55</v>
      </c>
      <c r="D21" t="s">
        <v>60</v>
      </c>
    </row>
    <row r="22" spans="1:4" x14ac:dyDescent="0.3">
      <c r="A22" s="25" t="s">
        <v>54</v>
      </c>
      <c r="B22" s="26"/>
      <c r="C22" s="26"/>
      <c r="D22" s="26"/>
    </row>
    <row r="23" spans="1:4" x14ac:dyDescent="0.3">
      <c r="A23" s="27" t="s">
        <v>236</v>
      </c>
      <c r="B23" s="26"/>
      <c r="C23" s="26">
        <v>20215</v>
      </c>
      <c r="D23" s="26">
        <v>7970</v>
      </c>
    </row>
    <row r="24" spans="1:4" x14ac:dyDescent="0.3">
      <c r="A24" s="27" t="s">
        <v>237</v>
      </c>
      <c r="B24" s="26"/>
      <c r="C24" s="26">
        <v>3000</v>
      </c>
      <c r="D24" s="26">
        <v>2000</v>
      </c>
    </row>
    <row r="25" spans="1:4" x14ac:dyDescent="0.3">
      <c r="A25" s="25" t="s">
        <v>59</v>
      </c>
      <c r="B25" s="26"/>
      <c r="C25" s="26"/>
      <c r="D25" s="26"/>
    </row>
    <row r="26" spans="1:4" x14ac:dyDescent="0.3">
      <c r="A26" s="27" t="s">
        <v>236</v>
      </c>
      <c r="B26" s="26">
        <v>39515</v>
      </c>
      <c r="C26" s="26">
        <v>480</v>
      </c>
      <c r="D26" s="26"/>
    </row>
    <row r="27" spans="1:4" x14ac:dyDescent="0.3">
      <c r="A27" s="27" t="s">
        <v>237</v>
      </c>
      <c r="B27" s="26">
        <v>4000</v>
      </c>
      <c r="C27" s="26">
        <v>4000</v>
      </c>
      <c r="D27" s="26"/>
    </row>
    <row r="28" spans="1:4" x14ac:dyDescent="0.3">
      <c r="A28" s="25" t="s">
        <v>56</v>
      </c>
      <c r="B28" s="26"/>
      <c r="C28" s="26"/>
      <c r="D28" s="26"/>
    </row>
    <row r="29" spans="1:4" x14ac:dyDescent="0.3">
      <c r="A29" s="27" t="s">
        <v>236</v>
      </c>
      <c r="B29" s="26">
        <v>39920</v>
      </c>
      <c r="C29" s="26"/>
      <c r="D29" s="26">
        <v>45185</v>
      </c>
    </row>
    <row r="30" spans="1:4" x14ac:dyDescent="0.3">
      <c r="A30" s="27" t="s">
        <v>237</v>
      </c>
      <c r="B30" s="26">
        <v>3000</v>
      </c>
      <c r="C30" s="26"/>
      <c r="D30" s="26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9913F-28F3-43FB-9E5B-2F7ACFD7CFF1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32" t="s">
        <v>243</v>
      </c>
      <c r="C2" s="33"/>
      <c r="D2" s="39"/>
      <c r="E2" s="39"/>
      <c r="F2" s="39"/>
    </row>
    <row r="3" spans="2:6" collapsed="1" x14ac:dyDescent="0.3">
      <c r="B3" s="31"/>
      <c r="C3" s="31"/>
      <c r="D3" s="40" t="s">
        <v>245</v>
      </c>
      <c r="E3" s="40" t="s">
        <v>240</v>
      </c>
      <c r="F3" s="40" t="s">
        <v>242</v>
      </c>
    </row>
    <row r="4" spans="2:6" ht="40.5" hidden="1" outlineLevel="1" x14ac:dyDescent="0.3">
      <c r="B4" s="35"/>
      <c r="C4" s="35"/>
      <c r="D4" s="28"/>
      <c r="E4" s="42" t="s">
        <v>241</v>
      </c>
      <c r="F4" s="42" t="s">
        <v>241</v>
      </c>
    </row>
    <row r="5" spans="2:6" x14ac:dyDescent="0.3">
      <c r="B5" s="36" t="s">
        <v>244</v>
      </c>
      <c r="C5" s="37"/>
      <c r="D5" s="34"/>
      <c r="E5" s="34"/>
      <c r="F5" s="34"/>
    </row>
    <row r="6" spans="2:6" outlineLevel="1" x14ac:dyDescent="0.3">
      <c r="B6" s="35"/>
      <c r="C6" s="35" t="s">
        <v>238</v>
      </c>
      <c r="D6" s="29">
        <v>1200</v>
      </c>
      <c r="E6" s="41">
        <v>1250</v>
      </c>
      <c r="F6" s="41">
        <v>1150</v>
      </c>
    </row>
    <row r="7" spans="2:6" x14ac:dyDescent="0.3">
      <c r="B7" s="36" t="s">
        <v>246</v>
      </c>
      <c r="C7" s="37"/>
      <c r="D7" s="34"/>
      <c r="E7" s="34"/>
      <c r="F7" s="34"/>
    </row>
    <row r="8" spans="2:6" ht="17.25" outlineLevel="1" thickBot="1" x14ac:dyDescent="0.35">
      <c r="B8" s="38"/>
      <c r="C8" s="38" t="s">
        <v>239</v>
      </c>
      <c r="D8" s="30">
        <v>69324000</v>
      </c>
      <c r="E8" s="30">
        <v>72212500</v>
      </c>
      <c r="F8" s="30">
        <v>66435500</v>
      </c>
    </row>
    <row r="9" spans="2:6" x14ac:dyDescent="0.3">
      <c r="B9" t="s">
        <v>247</v>
      </c>
    </row>
    <row r="10" spans="2:6" x14ac:dyDescent="0.3">
      <c r="B10" t="s">
        <v>248</v>
      </c>
    </row>
    <row r="11" spans="2:6" x14ac:dyDescent="0.3">
      <c r="B11" t="s">
        <v>249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17" t="s">
        <v>87</v>
      </c>
      <c r="B1" s="17"/>
      <c r="C1" s="17"/>
      <c r="D1" s="17"/>
      <c r="E1" s="17"/>
      <c r="F1" s="17"/>
    </row>
    <row r="3" spans="1:6" x14ac:dyDescent="0.3">
      <c r="E3" s="3" t="s">
        <v>73</v>
      </c>
      <c r="F3" s="6">
        <v>1200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3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3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3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3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3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3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3">
      <c r="E12" s="3" t="s">
        <v>88</v>
      </c>
      <c r="F12" s="6">
        <f>SUM(F5:F11)</f>
        <v>69324000</v>
      </c>
    </row>
  </sheetData>
  <scenarios current="0" sqref="F12">
    <scenario name="환율인상" locked="1" count="1" user="CKIRUser" comment="만든 사람 CKIRUser 날짜 2026-10-11">
      <inputCells r="F3" val="1250" numFmtId="41"/>
    </scenario>
    <scenario name="환율인하" locked="1" count="1" user="CKIRUser" comment="만든 사람 CKIRUser 날짜 2026-10-11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I13" sqref="I13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17" t="s">
        <v>108</v>
      </c>
      <c r="B1" s="17"/>
      <c r="C1" s="17"/>
      <c r="D1" s="17"/>
      <c r="E1" s="17"/>
    </row>
    <row r="3" spans="1:5" x14ac:dyDescent="0.3">
      <c r="A3" s="43" t="s">
        <v>91</v>
      </c>
      <c r="B3" s="43" t="s">
        <v>112</v>
      </c>
      <c r="C3" s="43" t="s">
        <v>109</v>
      </c>
      <c r="D3" s="43" t="s">
        <v>110</v>
      </c>
      <c r="E3" s="43" t="s">
        <v>111</v>
      </c>
    </row>
    <row r="4" spans="1:5" x14ac:dyDescent="0.3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3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3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3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3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3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3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3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3" name="Button 2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workbookViewId="0">
      <selection activeCell="T10" sqref="T10"/>
    </sheetView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9" t="s">
        <v>103</v>
      </c>
      <c r="B1" s="9"/>
      <c r="C1" s="9"/>
      <c r="D1" s="9"/>
      <c r="E1" s="9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3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3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3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3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22B56582B68E624C939DD10567614A3A" ma:contentTypeVersion="4" ma:contentTypeDescription="새 문서를 만듭니다." ma:contentTypeScope="" ma:versionID="7e9c67710c487b4e0fdde85cff90cd0d">
  <xsd:schema xmlns:xsd="http://www.w3.org/2001/XMLSchema" xmlns:xs="http://www.w3.org/2001/XMLSchema" xmlns:p="http://schemas.microsoft.com/office/2006/metadata/properties" xmlns:ns3="98e37542-d5a2-4821-8eb4-9ed9d78a175d" targetNamespace="http://schemas.microsoft.com/office/2006/metadata/properties" ma:root="true" ma:fieldsID="cf47dfbc23601b0172815352001af09e" ns3:_="">
    <xsd:import namespace="98e37542-d5a2-4821-8eb4-9ed9d78a175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e37542-d5a2-4821-8eb4-9ed9d78a175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E73CE0-EEE1-4369-86C1-A86A21546C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e37542-d5a2-4821-8eb4-9ed9d78a17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27845C-1279-4EF4-BC43-099D19C960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2B8C71-72FB-43C8-9E20-265B3AF01056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98e37542-d5a2-4821-8eb4-9ed9d78a175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수익총액합계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홍승민</cp:lastModifiedBy>
  <dcterms:created xsi:type="dcterms:W3CDTF">2025-02-05T04:40:07Z</dcterms:created>
  <dcterms:modified xsi:type="dcterms:W3CDTF">2026-10-11T07:37:07Z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0x01010022B56582B68E624C939DD10567614A3A</vt:lpwstr>
  </property>
</Properties>
</file>