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gp8956\Desktop\시나공 컴활\기출\"/>
    </mc:Choice>
  </mc:AlternateContent>
  <xr:revisionPtr revIDLastSave="0" documentId="13_ncr:1_{748BA179-C53A-41C8-9E3C-9050B9A14DD6}" xr6:coauthVersionLast="47" xr6:coauthVersionMax="47" xr10:uidLastSave="{00000000-0000-0000-0000-000000000000}"/>
  <bookViews>
    <workbookView xWindow="-108" yWindow="-108" windowWidth="23256" windowHeight="1245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4" l="1"/>
  <c r="L20" i="4"/>
  <c r="L21" i="4"/>
  <c r="L22" i="4"/>
  <c r="L23" i="4"/>
  <c r="L24" i="4"/>
  <c r="L25" i="4"/>
  <c r="L18" i="4"/>
  <c r="D18" i="4"/>
  <c r="D19" i="4"/>
  <c r="D20" i="4"/>
  <c r="D21" i="4"/>
  <c r="D22" i="4"/>
  <c r="D23" i="4"/>
  <c r="D24" i="4"/>
  <c r="D25" i="4"/>
  <c r="F36" i="4"/>
  <c r="K4" i="4"/>
  <c r="K5" i="4"/>
  <c r="K6" i="4"/>
  <c r="K7" i="4"/>
  <c r="K8" i="4"/>
  <c r="K9" i="4"/>
  <c r="K10" i="4"/>
  <c r="K3" i="4"/>
  <c r="E10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<sst xmlns="http://schemas.openxmlformats.org/spreadsheetml/2006/main" count="342" uniqueCount="251">
  <si>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</si>
  <si>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</si>
  <si>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</si>
  <si>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</si>
  <si>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</si>
  <si>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</si>
  <si>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</si>
  <si>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</si>
  <si>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</si>
  <si>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</si>
  <si>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</si>
  <si>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</si>
  <si>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</si>
  <si>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</si>
  <si>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</si>
  <si>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</si>
  <si>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</si>
  <si>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</si>
  <si>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</si>
  <si>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</si>
  <si>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</si>
  <si>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</si>
  <si>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</si>
  <si>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</si>
  <si>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</si>
  <si>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</si>
  <si>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</si>
  <si>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</si>
  <si>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</si>
  <si>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</si>
  <si>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</si>
  <si>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</si>
  <si>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</si>
  <si>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</si>
  <si>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</si>
  <si>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</si>
  <si>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</si>
  <si>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</si>
  <si>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</si>
  <si>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</si>
  <si>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</si>
  <si>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</si>
  <si>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</si>
  <si>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</si>
  <si>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</si>
  <si>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</si>
  <si>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</si>
  <si>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</si>
  <si>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</si>
  <si>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</si>
  <si>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</si>
  <si>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</si>
  <si>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</si>
  <si>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</si>
  <si>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</si>
  <si>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</si>
  <si>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</si>
  <si>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</si>
  <si>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</si>
  <si>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</si>
  <si>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</si>
  <si>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</si>
  <si>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</si>
  <si>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</si>
  <si>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</si>
  <si>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</si>
  <si>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</si>
  <si>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</si>
  <si>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</si>
  <si>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</si>
  <si>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</si>
  <si>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</si>
  <si>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</si>
  <si>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</si>
  <si>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</si>
  <si>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</si>
  <si>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</si>
  <si>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</si>
  <si>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</si>
  <si>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</si>
  <si>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</si>
  <si>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</si>
  <si>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</si>
  <si>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</si>
  <si>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</si>
  <si>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</si>
  <si>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</si>
  <si>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</si>
  <si>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</si>
  <si>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</si>
  <si>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</si>
  <si>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</si>
  <si>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</si>
  <si>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</si>
  <si>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</si>
  <si>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</si>
  <si>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</si>
  <si>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</si>
  <si>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</si>
  <si>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</si>
  <si>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</si>
  <si>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</si>
  <si>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</si>
  <si>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</si>
  <si>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</si>
  <si>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</si>
  <si>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</si>
  <si>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</si>
  <si>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</si>
  <si>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</si>
  <si>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</si>
  <si>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</si>
  <si>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</si>
  <si>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</si>
  <si>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</si>
  <si>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</si>
  <si>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</si>
  <si>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</si>
  <si>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</si>
  <si>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</si>
  <si>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</si>
  <si>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</si>
  <si>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</si>
  <si>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</si>
  <si>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</si>
  <si>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</si>
  <si>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</si>
  <si>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</si>
  <si>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</si>
  <si>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</si>
  <si>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</si>
  <si>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</si>
  <si>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</si>
  <si>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</si>
  <si>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</si>
  <si>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</si>
  <si>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</si>
  <si>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</si>
  <si>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</si>
  <si>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</si>
  <si>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</si>
  <si>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</si>
  <si>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</si>
  <si>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</si>
  <si>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</si>
  <si>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</si>
  <si>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</si>
  <si>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</si>
  <si>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</si>
  <si>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</si>
  <si>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</si>
  <si>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</si>
  <si>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</si>
  <si>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</si>
  <si>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</si>
  <si>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</si>
  <si>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</si>
  <si>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</si>
  <si>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</si>
  <si>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</si>
  <si>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</si>
  <si>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</si>
  <si>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</si>
  <si>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</si>
  <si>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</si>
  <si>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</si>
  <si>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</si>
  <si>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</si>
  <si>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</si>
  <si>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</si>
  <si>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</si>
  <si>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</si>
  <si>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</si>
  <si>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</si>
  <si>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</si>
  <si>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</si>
  <si>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</si>
  <si>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</si>
  <si>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</si>
  <si>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</si>
  <si>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</si>
  <si>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</si>
  <si>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</si>
  <si>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</si>
  <si>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</si>
  <si>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</si>
  <si>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</si>
  <si>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</si>
  <si>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</si>
  <si>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</si>
  <si>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</si>
  <si>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</si>
  <si>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</si>
  <si>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</si>
  <si>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</si>
  <si>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</si>
  <si>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</si>
  <si>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</si>
  <si>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</si>
  <si>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</si>
  <si>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</si>
  <si>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</si>
  <si>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</si>
  <si>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</si>
  <si>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</si>
  <si>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</si>
  <si>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</si>
  <si>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</si>
  <si>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</si>
  <si>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</si>
  <si>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</si>
  <si>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</si>
  <si>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</si>
  <si>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</si>
  <si>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</si>
  <si>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</si>
  <si>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</si>
  <si>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ekgp8956 날짜 2026-09-03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</si>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</sst>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905663"/>
        <c:axId val="1735268239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73526823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1905663"/>
        <c:crosses val="max"/>
        <c:crossBetween val="between"/>
      </c:valAx>
      <c:catAx>
        <c:axId val="17419056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5268239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4C8E5453-4630-91CD-7C68-F75113AD883A}"/>
            </a:ext>
          </a:extLst>
        </xdr:cNvPr>
        <xdr:cNvSpPr/>
      </xdr:nvSpPr>
      <xdr:spPr>
        <a:xfrm>
          <a:off x="406908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kgp8956" refreshedDate="46268.759925231483" createdVersion="8" refreshedVersion="8" minRefreshableVersion="3" recordCount="13" xr:uid="{8AA24938-1C75-4455-8449-D3FFB837C621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26F35D-195C-4D44-8357-15DBE871E67F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tabSelected="1" workbookViewId="0">
      <selection activeCell="G10" sqref="G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226</v>
      </c>
      <c r="B3" s="1" t="s">
        <v>233</v>
      </c>
      <c r="C3" s="1" t="s">
        <v>1</v>
      </c>
      <c r="D3" s="1" t="s">
        <v>234</v>
      </c>
      <c r="E3" s="1" t="s">
        <v>235</v>
      </c>
    </row>
    <row r="4" spans="1:5" x14ac:dyDescent="0.4">
      <c r="A4" s="1" t="s">
        <v>227</v>
      </c>
      <c r="B4" s="1" t="s">
        <v>236</v>
      </c>
      <c r="C4" s="1" t="s">
        <v>242</v>
      </c>
      <c r="D4" s="1" t="s">
        <v>245</v>
      </c>
      <c r="E4" s="2">
        <v>168000</v>
      </c>
    </row>
    <row r="5" spans="1:5" x14ac:dyDescent="0.4">
      <c r="A5" s="1" t="s">
        <v>228</v>
      </c>
      <c r="B5" s="1" t="s">
        <v>237</v>
      </c>
      <c r="C5" s="1" t="s">
        <v>243</v>
      </c>
      <c r="D5" s="1" t="s">
        <v>246</v>
      </c>
      <c r="E5" s="2">
        <v>71000</v>
      </c>
    </row>
    <row r="6" spans="1:5" x14ac:dyDescent="0.4">
      <c r="A6" s="1" t="s">
        <v>229</v>
      </c>
      <c r="B6" s="1" t="s">
        <v>238</v>
      </c>
      <c r="C6" s="1" t="s">
        <v>244</v>
      </c>
      <c r="D6" s="1" t="s">
        <v>247</v>
      </c>
      <c r="E6" s="2">
        <v>16000</v>
      </c>
    </row>
    <row r="7" spans="1:5" x14ac:dyDescent="0.4">
      <c r="A7" s="1" t="s">
        <v>230</v>
      </c>
      <c r="B7" s="1" t="s">
        <v>239</v>
      </c>
      <c r="C7" s="1" t="s">
        <v>244</v>
      </c>
      <c r="D7" s="1" t="s">
        <v>248</v>
      </c>
      <c r="E7" s="2">
        <v>49000</v>
      </c>
    </row>
    <row r="8" spans="1:5" x14ac:dyDescent="0.4">
      <c r="A8" s="1" t="s">
        <v>231</v>
      </c>
      <c r="B8" s="1" t="s">
        <v>240</v>
      </c>
      <c r="C8" s="1" t="s">
        <v>242</v>
      </c>
      <c r="D8" s="1" t="s">
        <v>249</v>
      </c>
      <c r="E8" s="2">
        <v>125000</v>
      </c>
    </row>
    <row r="9" spans="1:5" x14ac:dyDescent="0.4">
      <c r="A9" s="1" t="s">
        <v>232</v>
      </c>
      <c r="B9" s="1" t="s">
        <v>241</v>
      </c>
      <c r="C9" s="1" t="s">
        <v>244</v>
      </c>
      <c r="D9" s="1" t="s">
        <v>250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N11" sqref="N11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30" t="s">
        <v>7</v>
      </c>
      <c r="B1" s="30"/>
      <c r="C1" s="30"/>
      <c r="D1" s="30"/>
      <c r="E1" s="30"/>
      <c r="F1" s="30"/>
      <c r="G1" s="30"/>
    </row>
    <row r="2" spans="1:7" ht="18.600000000000001" thickTop="1" thickBot="1" x14ac:dyDescent="0.45"/>
    <row r="3" spans="1:7" x14ac:dyDescent="0.4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 x14ac:dyDescent="0.4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 x14ac:dyDescent="0.4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 x14ac:dyDescent="0.4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 x14ac:dyDescent="0.4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 x14ac:dyDescent="0.4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 x14ac:dyDescent="0.4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 x14ac:dyDescent="0.4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 x14ac:dyDescent="0.4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8" thickBot="1" x14ac:dyDescent="0.45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A4" sqref="A4:F15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17" t="s">
        <v>21</v>
      </c>
      <c r="B1" s="17"/>
      <c r="C1" s="17"/>
      <c r="D1" s="17"/>
      <c r="E1" s="17"/>
      <c r="F1" s="17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3" t="s">
        <v>23</v>
      </c>
      <c r="I3" s="3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3" t="s">
        <v>209</v>
      </c>
      <c r="I4" s="3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16" workbookViewId="0">
      <selection activeCell="M23" sqref="M23"/>
    </sheetView>
  </sheetViews>
  <sheetFormatPr defaultRowHeight="17.399999999999999" x14ac:dyDescent="0.4"/>
  <cols>
    <col min="2" max="4" width="11.59765625" customWidth="1"/>
    <col min="5" max="5" width="11.699218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J3*(1-HLOOKUP(_xlfn.RANK.EQ(I3,$I$3:$I$10,0),$H$13:$K$14,2,TRUE))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J4*(1-HLOOKUP(_xlfn.RANK.EQ(I4,$I$3:$I$10,0),$H$13:$K$14,2,TRUE))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 t="s">
        <v>117</v>
      </c>
      <c r="B10" s="18" t="s">
        <v>116</v>
      </c>
      <c r="C10" s="19"/>
      <c r="D10" s="20"/>
      <c r="E10" s="3" t="str">
        <f>INDEX(A3:E9,MATCH(DMAX(A2:E9,E2,A10:A11),E2:E9,0),2)</f>
        <v>IT융합학과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IF(B19&gt;=MEDIAN($B$18:$B$25),"주요수출국","")</f>
        <v>주요수출국</v>
      </c>
      <c r="E19" s="33"/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18" t="s">
        <v>177</v>
      </c>
      <c r="B36" s="19"/>
      <c r="C36" s="19"/>
      <c r="D36" s="19"/>
      <c r="E36" s="2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5" workbookViewId="0">
      <selection activeCell="D20" sqref="D20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31" t="s">
        <v>211</v>
      </c>
    </row>
    <row r="21" spans="1:4" x14ac:dyDescent="0.4">
      <c r="A21" s="31" t="s">
        <v>210</v>
      </c>
      <c r="B21" t="s">
        <v>58</v>
      </c>
      <c r="C21" t="s">
        <v>55</v>
      </c>
      <c r="D21" t="s">
        <v>60</v>
      </c>
    </row>
    <row r="22" spans="1:4" x14ac:dyDescent="0.4">
      <c r="A22" s="32" t="s">
        <v>54</v>
      </c>
      <c r="B22" s="33"/>
      <c r="C22" s="33"/>
      <c r="D22" s="33"/>
    </row>
    <row r="23" spans="1:4" x14ac:dyDescent="0.4">
      <c r="A23" s="34" t="s">
        <v>212</v>
      </c>
      <c r="B23" s="33"/>
      <c r="C23" s="33">
        <v>20215</v>
      </c>
      <c r="D23" s="33">
        <v>7970</v>
      </c>
    </row>
    <row r="24" spans="1:4" x14ac:dyDescent="0.4">
      <c r="A24" s="34" t="s">
        <v>213</v>
      </c>
      <c r="B24" s="33"/>
      <c r="C24" s="33">
        <v>3000</v>
      </c>
      <c r="D24" s="33">
        <v>2000</v>
      </c>
    </row>
    <row r="25" spans="1:4" x14ac:dyDescent="0.4">
      <c r="A25" s="32" t="s">
        <v>59</v>
      </c>
      <c r="B25" s="33"/>
      <c r="C25" s="33"/>
      <c r="D25" s="33"/>
    </row>
    <row r="26" spans="1:4" x14ac:dyDescent="0.4">
      <c r="A26" s="34" t="s">
        <v>212</v>
      </c>
      <c r="B26" s="33">
        <v>39515</v>
      </c>
      <c r="C26" s="33">
        <v>480</v>
      </c>
      <c r="D26" s="33"/>
    </row>
    <row r="27" spans="1:4" x14ac:dyDescent="0.4">
      <c r="A27" s="34" t="s">
        <v>213</v>
      </c>
      <c r="B27" s="33">
        <v>4000</v>
      </c>
      <c r="C27" s="33">
        <v>4000</v>
      </c>
      <c r="D27" s="33"/>
    </row>
    <row r="28" spans="1:4" x14ac:dyDescent="0.4">
      <c r="A28" s="32" t="s">
        <v>56</v>
      </c>
      <c r="B28" s="33"/>
      <c r="C28" s="33"/>
      <c r="D28" s="33"/>
    </row>
    <row r="29" spans="1:4" x14ac:dyDescent="0.4">
      <c r="A29" s="34" t="s">
        <v>212</v>
      </c>
      <c r="B29" s="33">
        <v>39920</v>
      </c>
      <c r="C29" s="33"/>
      <c r="D29" s="33">
        <v>45185</v>
      </c>
    </row>
    <row r="30" spans="1:4" x14ac:dyDescent="0.4">
      <c r="A30" s="34" t="s">
        <v>213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F8E6-94EC-49E9-9C58-7A4B81E01232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9" t="s">
        <v>219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221</v>
      </c>
      <c r="E3" s="47" t="s">
        <v>216</v>
      </c>
      <c r="F3" s="47" t="s">
        <v>218</v>
      </c>
    </row>
    <row r="4" spans="2:6" ht="46.8" hidden="1" outlineLevel="1" x14ac:dyDescent="0.4">
      <c r="B4" s="42"/>
      <c r="C4" s="42"/>
      <c r="D4" s="35"/>
      <c r="E4" s="49" t="s">
        <v>217</v>
      </c>
      <c r="F4" s="49" t="s">
        <v>217</v>
      </c>
    </row>
    <row r="5" spans="2:6" x14ac:dyDescent="0.4">
      <c r="B5" s="43" t="s">
        <v>220</v>
      </c>
      <c r="C5" s="44"/>
      <c r="D5" s="41"/>
      <c r="E5" s="41"/>
      <c r="F5" s="41"/>
    </row>
    <row r="6" spans="2:6" outlineLevel="1" x14ac:dyDescent="0.4">
      <c r="B6" s="42"/>
      <c r="C6" s="42" t="s">
        <v>214</v>
      </c>
      <c r="D6" s="36">
        <v>1200</v>
      </c>
      <c r="E6" s="48">
        <v>1250</v>
      </c>
      <c r="F6" s="48">
        <v>1150</v>
      </c>
    </row>
    <row r="7" spans="2:6" x14ac:dyDescent="0.4">
      <c r="B7" s="43" t="s">
        <v>222</v>
      </c>
      <c r="C7" s="44"/>
      <c r="D7" s="41"/>
      <c r="E7" s="41"/>
      <c r="F7" s="41"/>
    </row>
    <row r="8" spans="2:6" ht="18" outlineLevel="1" thickBot="1" x14ac:dyDescent="0.45">
      <c r="B8" s="45"/>
      <c r="C8" s="45" t="s">
        <v>215</v>
      </c>
      <c r="D8" s="37">
        <v>69324000</v>
      </c>
      <c r="E8" s="37">
        <v>72212500</v>
      </c>
      <c r="F8" s="37">
        <v>66435500</v>
      </c>
    </row>
    <row r="9" spans="2:6" x14ac:dyDescent="0.4">
      <c r="B9" t="s">
        <v>223</v>
      </c>
    </row>
    <row r="10" spans="2:6" x14ac:dyDescent="0.4">
      <c r="B10" t="s">
        <v>224</v>
      </c>
    </row>
    <row r="11" spans="2:6" x14ac:dyDescent="0.4">
      <c r="B11" t="s">
        <v>225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17" t="s">
        <v>87</v>
      </c>
      <c r="B1" s="17"/>
      <c r="C1" s="17"/>
      <c r="D1" s="17"/>
      <c r="E1" s="17"/>
      <c r="F1" s="17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ekgp8956" comment="만든 사람 ekgp8956 날짜 2026-09-03">
      <inputCells r="F3" val="1250" numFmtId="41"/>
    </scenario>
    <scenario name="환율인하" locked="1" count="1" user="ekgp8956" comment="만든 사람 ekgp8956 날짜 2026-09-03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J8" sqref="J8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17" t="s">
        <v>108</v>
      </c>
      <c r="B1" s="17"/>
      <c r="C1" s="17"/>
      <c r="D1" s="17"/>
      <c r="E1" s="17"/>
    </row>
    <row r="3" spans="1:5" x14ac:dyDescent="0.4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6" workbookViewId="0">
      <selection activeCell="L8" sqref="L8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다혜 김</cp:lastModifiedBy>
  <dcterms:created xsi:type="dcterms:W3CDTF">2025-02-05T04:40:07Z</dcterms:created>
  <dcterms:modified xsi:type="dcterms:W3CDTF">2026-09-03T09:49:51Z</dcterms:modified>
</cp:coreProperties>
</file>