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psh2\Desktop\컴활 실기\길벗컴활2급통합\기출\"/>
    </mc:Choice>
  </mc:AlternateContent>
  <xr:revisionPtr revIDLastSave="0" documentId="13_ncr:1_{B3A6EE10-6A3C-4B96-894E-2215BFBF3F8E}" xr6:coauthVersionLast="47" xr6:coauthVersionMax="47" xr10:uidLastSave="{00000000-0000-0000-0000-000000000000}"/>
  <bookViews>
    <workbookView xWindow="-120" yWindow="-120" windowWidth="29040" windowHeight="15720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eta.INT" hidden="1" xlm="1">#NAME?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1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8" i="4"/>
  <c r="D19" i="4"/>
  <c r="D20" i="4"/>
  <c r="D21" i="4"/>
  <c r="D22" i="4"/>
  <c r="D23" i="4"/>
  <c r="D24" i="4"/>
  <c r="D25" i="4"/>
  <c r="D18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<sst xmlns="http://schemas.openxmlformats.org/spreadsheetml/2006/main" count="342" uniqueCount="256">
  <si>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</si>
  <si>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</si>
  <si>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</si>
  <si>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</si>
  <si>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</si>
  <si>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</si>
  <si>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</si>
  <si>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</si>
  <si>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</si>
  <si>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</si>
  <si>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</si>
  <si>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</si>
  <si>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</si>
  <si>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</si>
  <si>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</si>
  <si>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</si>
  <si>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</si>
  <si>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</si>
  <si>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</si>
  <si>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</si>
  <si>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</si>
  <si>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</si>
  <si>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</si>
  <si>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</si>
  <si>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</si>
  <si>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</si>
  <si>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</si>
  <si>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</si>
  <si>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</si>
  <si>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</si>
  <si>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</si>
  <si>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</si>
  <si>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</si>
  <si>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</si>
  <si>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</si>
  <si>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</si>
  <si>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</si>
  <si>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</si>
  <si>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</si>
  <si>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</si>
  <si>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</si>
  <si>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</si>
  <si>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</si>
  <si>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</si>
  <si>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</si>
  <si>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</si>
  <si>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</si>
  <si>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</si>
  <si>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</si>
  <si>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</si>
  <si>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</si>
  <si>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</si>
  <si>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</si>
  <si>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</si>
  <si>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</si>
  <si>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</si>
  <si>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</si>
  <si>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</si>
  <si>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</si>
  <si>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</si>
  <si>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</si>
  <si>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</si>
  <si>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</si>
  <si>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</si>
  <si>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</si>
  <si>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</si>
  <si>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</si>
  <si>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</si>
  <si>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</si>
  <si>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</si>
  <si>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</si>
  <si>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</si>
  <si>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</si>
  <si>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</si>
  <si>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</si>
  <si>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</si>
  <si>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</si>
  <si>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</si>
  <si>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</si>
  <si>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</si>
  <si>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</si>
  <si>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</si>
  <si>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</si>
  <si>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</si>
  <si>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</si>
  <si>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</si>
  <si>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</si>
  <si>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</si>
  <si>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</si>
  <si>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</si>
  <si>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</si>
  <si>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</si>
  <si>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</si>
  <si>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</si>
  <si>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</si>
  <si>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</si>
  <si>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</si>
  <si>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</si>
  <si>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</si>
  <si>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</si>
  <si>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</si>
  <si>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</si>
  <si>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</si>
  <si>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</si>
  <si>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</si>
  <si>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</si>
  <si>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</si>
  <si>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</si>
  <si>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</si>
  <si>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</si>
  <si>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</si>
  <si>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</si>
  <si>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</si>
  <si>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</si>
  <si>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</si>
  <si>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</si>
  <si>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</si>
  <si>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</si>
  <si>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</si>
  <si>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</si>
  <si>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</si>
  <si>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</si>
  <si>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</si>
  <si>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</si>
  <si>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</si>
  <si>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</si>
  <si>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</si>
  <si>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</si>
  <si>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</si>
  <si>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</si>
  <si>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</si>
  <si>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</si>
  <si>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</si>
  <si>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</si>
  <si>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</si>
  <si>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</si>
  <si>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</si>
  <si>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</si>
  <si>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</si>
  <si>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</si>
  <si>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</si>
  <si>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</si>
  <si>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</si>
  <si>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</si>
  <si>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</si>
  <si>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</si>
  <si>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</si>
  <si>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</si>
  <si>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</si>
  <si>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</si>
  <si>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</si>
  <si>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</si>
  <si>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</si>
  <si>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</si>
  <si>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</si>
  <si>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</si>
  <si>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</si>
  <si>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</si>
  <si>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</si>
  <si>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</si>
  <si>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</si>
  <si>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</si>
  <si>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</si>
  <si>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</si>
  <si>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</si>
  <si>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</si>
  <si>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</si>
  <si>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</si>
  <si>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</si>
  <si>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</si>
  <si>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</si>
  <si>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</si>
  <si>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</si>
  <si>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</si>
  <si>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</si>
  <si>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</si>
  <si>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</si>
  <si>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</si>
  <si>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</si>
  <si>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</si>
  <si>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</si>
  <si>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</si>
  <si>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</si>
  <si>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</si>
  <si>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</si>
  <si>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</si>
  <si>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</si>
  <si>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</si>
  <si>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</si>
  <si>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</si>
  <si>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</si>
  <si>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</si>
  <si>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</si>
  <si>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</si>
  <si>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</si>
  <si>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</si>
  <si>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</si>
  <si>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</si>
  <si>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</si>
  <si>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</si>
  <si>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</si>
  <si>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</si>
  <si>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</si>
  <si>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</si>
  <si>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</si>
  <si>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</si>
  <si>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</si>
  <si>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</si>
  <si>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</si>
  <si>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</si>
  <si>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</si>
  <si>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</si>
  <si>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</si>
  <si>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</si>
  <si>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</si>
  <si>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</si>
  <si>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young99</t>
    <phoneticPr fontId="1" type="noConversion"/>
  </si>
  <si>
    <t>boys7477</t>
    <phoneticPr fontId="1" type="noConversion"/>
  </si>
  <si>
    <t>lee1133</t>
    <phoneticPr fontId="1" type="noConversion"/>
  </si>
  <si>
    <t>shkim55</t>
    <phoneticPr fontId="1" type="noConversion"/>
  </si>
  <si>
    <t>star2008</t>
    <phoneticPr fontId="1" type="noConversion"/>
  </si>
  <si>
    <t>sj1524</t>
    <phoneticPr fontId="1" type="noConversion"/>
  </si>
  <si>
    <t>고객아이디</t>
    <phoneticPr fontId="1" type="noConversion"/>
  </si>
  <si>
    <t>등급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</si>
  <si>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</si>
  <si>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</si>
  <si>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</si>
  <si>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2023년</t>
    <phoneticPr fontId="1" type="noConversion"/>
  </si>
  <si>
    <t>2017년</t>
    <phoneticPr fontId="1" type="noConversion"/>
  </si>
  <si>
    <t>2022년</t>
    <phoneticPr fontId="1" type="noConversion"/>
  </si>
  <si>
    <t>2024년</t>
    <phoneticPr fontId="1" type="noConversion"/>
  </si>
  <si>
    <t>2020년</t>
    <phoneticPr fontId="1" type="noConversion"/>
  </si>
  <si>
    <t>2016년</t>
    <phoneticPr fontId="1" type="noConversion"/>
  </si>
  <si>
    <t>가입년도</t>
    <phoneticPr fontId="1" type="noConversion"/>
  </si>
  <si>
    <t>적립포인트</t>
    <phoneticPr fontId="1" type="noConversion"/>
  </si>
  <si>
    <t>&lt;&gt;미스터리</t>
    <phoneticPr fontId="1" type="noConversion"/>
  </si>
  <si>
    <t>카테고리</t>
    <phoneticPr fontId="1" type="noConversion"/>
  </si>
  <si>
    <t>평점</t>
    <phoneticPr fontId="1" type="noConversion"/>
  </si>
  <si>
    <t>계열</t>
    <phoneticPr fontId="1" type="noConversion"/>
  </si>
  <si>
    <t>공학계열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</si>
  <si>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</si>
  <si>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</si>
  <si>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</si>
  <si>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</si>
  <si>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</si>
  <si>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</si>
  <si>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</si>
  <si>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박성호 날짜 2026-09-18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</si>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</sst>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3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1" xfId="3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9956224"/>
        <c:axId val="433154767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43315476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79956224"/>
        <c:crosses val="max"/>
        <c:crossBetween val="between"/>
      </c:valAx>
      <c:catAx>
        <c:axId val="1379956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3154767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905B28AC-7A9F-C79D-9B9A-A8573EC1EA5A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성호" refreshedDate="46283.689324074076" createdVersion="8" refreshedVersion="8" minRefreshableVersion="3" recordCount="13" xr:uid="{A3408D3F-3331-4925-A6F5-16169AF8FF93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2FAA333-971F-4F2F-B221-F2EF451E2326}" name="피벗 테이블1" cacheId="1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E9"/>
  <sheetViews>
    <sheetView workbookViewId="0">
      <selection activeCell="F9" sqref="F9"/>
    </sheetView>
  </sheetViews>
  <sheetFormatPr defaultRowHeight="16.5"/>
  <cols>
    <col min="2" max="2" width="10.375" bestFit="1" customWidth="1"/>
    <col min="5" max="5" width="10.375" bestFit="1" customWidth="1"/>
  </cols>
  <sheetData>
    <row r="1" spans="1:5">
      <c r="A1" t="s">
        <v>0</v>
      </c>
    </row>
    <row r="3" spans="1:5">
      <c r="A3" s="1" t="s">
        <v>209</v>
      </c>
      <c r="B3" s="1" t="s">
        <v>222</v>
      </c>
      <c r="C3" s="1" t="s">
        <v>223</v>
      </c>
      <c r="D3" s="1" t="s">
        <v>233</v>
      </c>
      <c r="E3" s="1" t="s">
        <v>234</v>
      </c>
    </row>
    <row r="4" spans="1:5">
      <c r="A4" s="1" t="s">
        <v>210</v>
      </c>
      <c r="B4" s="1" t="s">
        <v>221</v>
      </c>
      <c r="C4" s="1" t="s">
        <v>224</v>
      </c>
      <c r="D4" s="1" t="s">
        <v>232</v>
      </c>
      <c r="E4" s="2">
        <v>168000</v>
      </c>
    </row>
    <row r="5" spans="1:5">
      <c r="A5" s="1" t="s">
        <v>211</v>
      </c>
      <c r="B5" s="1" t="s">
        <v>220</v>
      </c>
      <c r="C5" s="1" t="s">
        <v>225</v>
      </c>
      <c r="D5" s="1" t="s">
        <v>231</v>
      </c>
      <c r="E5" s="2">
        <v>71000</v>
      </c>
    </row>
    <row r="6" spans="1:5">
      <c r="A6" s="1" t="s">
        <v>212</v>
      </c>
      <c r="B6" s="1" t="s">
        <v>219</v>
      </c>
      <c r="C6" s="1" t="s">
        <v>226</v>
      </c>
      <c r="D6" s="1" t="s">
        <v>230</v>
      </c>
      <c r="E6" s="2">
        <v>16000</v>
      </c>
    </row>
    <row r="7" spans="1:5">
      <c r="A7" s="1" t="s">
        <v>213</v>
      </c>
      <c r="B7" s="1" t="s">
        <v>218</v>
      </c>
      <c r="C7" s="1" t="s">
        <v>226</v>
      </c>
      <c r="D7" s="1" t="s">
        <v>229</v>
      </c>
      <c r="E7" s="2">
        <v>49000</v>
      </c>
    </row>
    <row r="8" spans="1:5">
      <c r="A8" s="1" t="s">
        <v>214</v>
      </c>
      <c r="B8" s="1" t="s">
        <v>217</v>
      </c>
      <c r="C8" s="1" t="s">
        <v>224</v>
      </c>
      <c r="D8" s="1" t="s">
        <v>228</v>
      </c>
      <c r="E8" s="2">
        <v>125000</v>
      </c>
    </row>
    <row r="9" spans="1:5">
      <c r="A9" s="1" t="s">
        <v>215</v>
      </c>
      <c r="B9" s="1" t="s">
        <v>216</v>
      </c>
      <c r="C9" s="1" t="s">
        <v>226</v>
      </c>
      <c r="D9" s="1" t="s">
        <v>227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G12"/>
  <sheetViews>
    <sheetView workbookViewId="0">
      <selection activeCell="A3" sqref="A3:G12"/>
    </sheetView>
  </sheetViews>
  <sheetFormatPr defaultRowHeight="16.5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0.25">
      <c r="A1" s="21" t="s">
        <v>7</v>
      </c>
      <c r="B1" s="21"/>
      <c r="C1" s="21"/>
      <c r="D1" s="21"/>
      <c r="E1" s="21"/>
      <c r="F1" s="21"/>
      <c r="G1" s="21"/>
    </row>
    <row r="3" spans="1:7">
      <c r="A3" s="22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2" t="s">
        <v>6</v>
      </c>
    </row>
    <row r="4" spans="1:7">
      <c r="A4" s="3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3">
        <v>5634.5164000000004</v>
      </c>
    </row>
    <row r="5" spans="1:7">
      <c r="A5" s="3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3">
        <v>3254.4580999999998</v>
      </c>
    </row>
    <row r="6" spans="1:7">
      <c r="A6" s="3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3">
        <v>6257.9633000000003</v>
      </c>
    </row>
    <row r="7" spans="1:7">
      <c r="A7" s="3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3">
        <v>6542.8546999999999</v>
      </c>
    </row>
    <row r="8" spans="1:7">
      <c r="A8" s="3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3">
        <v>3063.2651000000001</v>
      </c>
    </row>
    <row r="9" spans="1:7">
      <c r="A9" s="3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3">
        <v>1807.9087999999999</v>
      </c>
    </row>
    <row r="10" spans="1:7">
      <c r="A10" s="3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3">
        <v>2648.5214000000001</v>
      </c>
    </row>
    <row r="11" spans="1:7">
      <c r="A11" s="3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3">
        <v>5771.6908000000003</v>
      </c>
    </row>
    <row r="12" spans="1:7">
      <c r="A12" s="3">
        <v>819900</v>
      </c>
      <c r="B12" s="4">
        <v>45358</v>
      </c>
      <c r="C12" s="3" t="s">
        <v>11</v>
      </c>
      <c r="D12" s="3" t="s">
        <v>9</v>
      </c>
      <c r="E12" s="3">
        <v>49</v>
      </c>
      <c r="F12" s="3">
        <v>5</v>
      </c>
      <c r="G12" s="23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A1:M25"/>
  <sheetViews>
    <sheetView workbookViewId="0">
      <selection activeCell="M7" sqref="M7"/>
    </sheetView>
  </sheetViews>
  <sheetFormatPr defaultRowHeight="16.5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>
      <c r="A1" s="17" t="s">
        <v>21</v>
      </c>
      <c r="B1" s="17"/>
      <c r="C1" s="17"/>
      <c r="D1" s="17"/>
      <c r="E1" s="17"/>
      <c r="F1" s="17"/>
    </row>
    <row r="3" spans="1:1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236</v>
      </c>
      <c r="I3" s="1" t="s">
        <v>237</v>
      </c>
    </row>
    <row r="4" spans="1:1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235</v>
      </c>
      <c r="I4" s="1">
        <v>5</v>
      </c>
    </row>
    <row r="5" spans="1:1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  <c r="H5"/>
      <c r="I5"/>
      <c r="J5"/>
      <c r="K5"/>
      <c r="L5"/>
      <c r="M5"/>
    </row>
    <row r="6" spans="1:1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  <c r="H6"/>
      <c r="I6"/>
      <c r="J6"/>
      <c r="K6"/>
      <c r="L6"/>
      <c r="M6"/>
    </row>
    <row r="7" spans="1:1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/>
      <c r="I11"/>
      <c r="J11"/>
      <c r="K11"/>
      <c r="L11"/>
      <c r="M11"/>
    </row>
    <row r="12" spans="1:1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  <c r="H12"/>
      <c r="I12"/>
      <c r="J12"/>
      <c r="K12"/>
      <c r="L12"/>
      <c r="M12"/>
    </row>
    <row r="13" spans="1:1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  <c r="H13"/>
      <c r="I13"/>
      <c r="J13"/>
      <c r="K13"/>
      <c r="L13"/>
      <c r="M13"/>
    </row>
    <row r="14" spans="1:1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  <c r="H14"/>
      <c r="I14"/>
      <c r="J14"/>
      <c r="K14"/>
      <c r="L14"/>
      <c r="M14"/>
    </row>
    <row r="15" spans="1:1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  <c r="H15"/>
      <c r="I15"/>
      <c r="J15"/>
      <c r="K15"/>
      <c r="L15"/>
      <c r="M15"/>
    </row>
    <row r="16" spans="1:13">
      <c r="H16"/>
      <c r="I16"/>
      <c r="J16"/>
      <c r="K16"/>
      <c r="L16"/>
      <c r="M16"/>
    </row>
    <row r="17" spans="8:13">
      <c r="H17"/>
      <c r="I17"/>
      <c r="J17"/>
      <c r="K17"/>
      <c r="L17"/>
      <c r="M17"/>
    </row>
    <row r="18" spans="8:13">
      <c r="H18"/>
      <c r="I18"/>
      <c r="J18"/>
      <c r="K18"/>
      <c r="L18"/>
      <c r="M18"/>
    </row>
    <row r="19" spans="8:13">
      <c r="H19"/>
      <c r="I19"/>
      <c r="J19"/>
      <c r="K19"/>
      <c r="L19"/>
      <c r="M19"/>
    </row>
    <row r="20" spans="8:13">
      <c r="H20"/>
      <c r="I20"/>
      <c r="J20"/>
      <c r="K20"/>
      <c r="L20"/>
      <c r="M20"/>
    </row>
    <row r="21" spans="8:13">
      <c r="H21"/>
      <c r="I21"/>
      <c r="J21"/>
      <c r="K21"/>
      <c r="L21"/>
      <c r="M21"/>
    </row>
    <row r="22" spans="8:13">
      <c r="H22"/>
      <c r="I22"/>
      <c r="J22"/>
      <c r="K22"/>
      <c r="L22"/>
      <c r="M22"/>
    </row>
    <row r="23" spans="8:13">
      <c r="H23"/>
      <c r="I23"/>
      <c r="J23"/>
      <c r="K23"/>
      <c r="L23"/>
      <c r="M23"/>
    </row>
    <row r="24" spans="8:13">
      <c r="H24"/>
      <c r="I24"/>
      <c r="J24"/>
      <c r="K24"/>
      <c r="L24"/>
      <c r="M24"/>
    </row>
    <row r="25" spans="8:13">
      <c r="H25"/>
      <c r="I25"/>
      <c r="J25"/>
      <c r="K25"/>
      <c r="L25"/>
      <c r="M25"/>
    </row>
  </sheetData>
  <dataConsolidate/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L36"/>
  <sheetViews>
    <sheetView topLeftCell="A7" workbookViewId="0">
      <selection activeCell="F36" sqref="F36"/>
    </sheetView>
  </sheetViews>
  <sheetFormatPr defaultRowHeight="16.5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/>
    </row>
    <row r="4" spans="1:11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/>
    </row>
    <row r="5" spans="1:11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/>
    </row>
    <row r="6" spans="1:11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/>
    </row>
    <row r="7" spans="1:11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/>
    </row>
    <row r="8" spans="1:11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/>
    </row>
    <row r="9" spans="1:11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/>
    </row>
    <row r="10" spans="1:11">
      <c r="A10" s="3" t="s">
        <v>238</v>
      </c>
      <c r="B10" s="18" t="s">
        <v>116</v>
      </c>
      <c r="C10" s="19"/>
      <c r="D10" s="20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/>
    </row>
    <row r="11" spans="1:11">
      <c r="A11" s="3" t="s">
        <v>239</v>
      </c>
      <c r="G11" s="1"/>
      <c r="H11" s="1"/>
      <c r="I11" s="1"/>
      <c r="J11" s="1"/>
      <c r="K11" s="1"/>
    </row>
    <row r="12" spans="1:11">
      <c r="G12" t="s">
        <v>135</v>
      </c>
    </row>
    <row r="13" spans="1:11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e">
        <f>INT(CHOOSE(AVERAGE($H$18:$K$18),"기초수업대상","초급수업대상","중급수업대상",""))</f>
        <v>#VALUE!</v>
      </c>
    </row>
    <row r="19" spans="1:12">
      <c r="A19" s="3" t="s">
        <v>151</v>
      </c>
      <c r="B19" s="6">
        <v>63824100</v>
      </c>
      <c r="C19" s="6">
        <v>54551000</v>
      </c>
      <c r="D19" s="3" t="str">
        <f t="shared" ref="D19:D25" si="0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/>
    </row>
    <row r="20" spans="1:12">
      <c r="A20" s="3" t="s">
        <v>152</v>
      </c>
      <c r="B20" s="6">
        <v>34280000</v>
      </c>
      <c r="C20" s="6">
        <v>41045900</v>
      </c>
      <c r="D20" s="3" t="str">
        <f t="shared" si="0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/>
    </row>
    <row r="21" spans="1:12">
      <c r="A21" s="3" t="s">
        <v>153</v>
      </c>
      <c r="B21" s="6">
        <v>75360200</v>
      </c>
      <c r="C21" s="6">
        <v>65657000</v>
      </c>
      <c r="D21" s="3" t="str">
        <f t="shared" si="0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/>
    </row>
    <row r="22" spans="1:12">
      <c r="A22" s="3" t="s">
        <v>154</v>
      </c>
      <c r="B22" s="6">
        <v>84822400</v>
      </c>
      <c r="C22" s="6">
        <v>97853300</v>
      </c>
      <c r="D22" s="3" t="str">
        <f t="shared" si="0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/>
    </row>
    <row r="23" spans="1:12">
      <c r="A23" s="3" t="s">
        <v>155</v>
      </c>
      <c r="B23" s="6">
        <v>52461000</v>
      </c>
      <c r="C23" s="6">
        <v>44592000</v>
      </c>
      <c r="D23" s="3" t="str">
        <f t="shared" si="0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/>
    </row>
    <row r="24" spans="1:12">
      <c r="A24" s="3" t="s">
        <v>156</v>
      </c>
      <c r="B24" s="6">
        <v>69021000</v>
      </c>
      <c r="C24" s="6">
        <v>83487400</v>
      </c>
      <c r="D24" s="3" t="str">
        <f t="shared" si="0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/>
    </row>
    <row r="25" spans="1:12">
      <c r="A25" s="3" t="s">
        <v>157</v>
      </c>
      <c r="B25" s="6">
        <v>49240000</v>
      </c>
      <c r="C25" s="6">
        <v>58104900</v>
      </c>
      <c r="D25" s="3" t="str">
        <f t="shared" si="0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/>
    </row>
    <row r="27" spans="1:12">
      <c r="A27" s="16" t="s">
        <v>207</v>
      </c>
      <c r="B27" s="12" t="s">
        <v>208</v>
      </c>
    </row>
    <row r="28" spans="1:12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>
      <c r="A36" s="18" t="s">
        <v>177</v>
      </c>
      <c r="B36" s="19"/>
      <c r="C36" s="19"/>
      <c r="D36" s="19"/>
      <c r="E36" s="20"/>
      <c r="F36" s="3">
        <f>COUNTIF(A29:A35,_xlfn.MODE.SNGL(A29:A35))</f>
        <v>3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H30"/>
  <sheetViews>
    <sheetView topLeftCell="A3" workbookViewId="0">
      <selection activeCell="E20" sqref="E20"/>
    </sheetView>
  </sheetViews>
  <sheetFormatPr defaultRowHeight="16.5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>
      <c r="A1" s="17" t="s">
        <v>45</v>
      </c>
      <c r="B1" s="17"/>
      <c r="C1" s="17"/>
      <c r="D1" s="17"/>
      <c r="E1" s="17"/>
      <c r="F1" s="17"/>
      <c r="G1" s="17"/>
      <c r="H1" s="17"/>
    </row>
    <row r="3" spans="1:8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>
      <c r="B20" s="24" t="s">
        <v>241</v>
      </c>
    </row>
    <row r="21" spans="1:4">
      <c r="A21" s="24" t="s">
        <v>240</v>
      </c>
      <c r="B21" t="s">
        <v>58</v>
      </c>
      <c r="C21" t="s">
        <v>55</v>
      </c>
      <c r="D21" t="s">
        <v>60</v>
      </c>
    </row>
    <row r="22" spans="1:4">
      <c r="A22" s="25" t="s">
        <v>54</v>
      </c>
      <c r="B22" s="26"/>
      <c r="C22" s="26"/>
      <c r="D22" s="26"/>
    </row>
    <row r="23" spans="1:4">
      <c r="A23" s="27" t="s">
        <v>242</v>
      </c>
      <c r="B23" s="26"/>
      <c r="C23" s="26">
        <v>20215</v>
      </c>
      <c r="D23" s="26">
        <v>7970</v>
      </c>
    </row>
    <row r="24" spans="1:4">
      <c r="A24" s="27" t="s">
        <v>243</v>
      </c>
      <c r="B24" s="26"/>
      <c r="C24" s="26">
        <v>3000</v>
      </c>
      <c r="D24" s="26">
        <v>2000</v>
      </c>
    </row>
    <row r="25" spans="1:4">
      <c r="A25" s="25" t="s">
        <v>59</v>
      </c>
      <c r="B25" s="26"/>
      <c r="C25" s="26"/>
      <c r="D25" s="26"/>
    </row>
    <row r="26" spans="1:4">
      <c r="A26" s="27" t="s">
        <v>242</v>
      </c>
      <c r="B26" s="26">
        <v>39515</v>
      </c>
      <c r="C26" s="26">
        <v>480</v>
      </c>
      <c r="D26" s="26"/>
    </row>
    <row r="27" spans="1:4">
      <c r="A27" s="27" t="s">
        <v>243</v>
      </c>
      <c r="B27" s="26">
        <v>4000</v>
      </c>
      <c r="C27" s="26">
        <v>4000</v>
      </c>
      <c r="D27" s="26"/>
    </row>
    <row r="28" spans="1:4">
      <c r="A28" s="25" t="s">
        <v>56</v>
      </c>
      <c r="B28" s="26"/>
      <c r="C28" s="26"/>
      <c r="D28" s="26"/>
    </row>
    <row r="29" spans="1:4">
      <c r="A29" s="27" t="s">
        <v>242</v>
      </c>
      <c r="B29" s="26">
        <v>39920</v>
      </c>
      <c r="C29" s="26"/>
      <c r="D29" s="26">
        <v>45185</v>
      </c>
    </row>
    <row r="30" spans="1:4">
      <c r="A30" s="27" t="s">
        <v>243</v>
      </c>
      <c r="B30" s="26">
        <v>3000</v>
      </c>
      <c r="C30" s="26"/>
      <c r="D30" s="26">
        <v>3000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12A2-52B0-4195-AF82-B311DBFEA571}">
  <sheetPr codeName="Sheet6">
    <outlinePr summaryBelow="0"/>
  </sheetPr>
  <dimension ref="B1:F11"/>
  <sheetViews>
    <sheetView showGridLines="0" workbookViewId="0">
      <selection activeCell="H22" sqref="H22"/>
    </sheetView>
  </sheetViews>
  <sheetFormatPr defaultRowHeight="16.5" outlineLevelRow="1" outlineLevelCol="1"/>
  <cols>
    <col min="3" max="3" width="13" bestFit="1" customWidth="1"/>
    <col min="4" max="6" width="11.875" bestFit="1" customWidth="1" outlineLevel="1"/>
  </cols>
  <sheetData>
    <row r="1" spans="2:6" ht="17.25" thickBot="1"/>
    <row r="2" spans="2:6">
      <c r="B2" s="32" t="s">
        <v>249</v>
      </c>
      <c r="C2" s="33"/>
      <c r="D2" s="39"/>
      <c r="E2" s="39"/>
      <c r="F2" s="39"/>
    </row>
    <row r="3" spans="2:6" collapsed="1">
      <c r="B3" s="31"/>
      <c r="C3" s="31"/>
      <c r="D3" s="40" t="s">
        <v>251</v>
      </c>
      <c r="E3" s="40" t="s">
        <v>246</v>
      </c>
      <c r="F3" s="40" t="s">
        <v>248</v>
      </c>
    </row>
    <row r="4" spans="2:6" ht="40.5" hidden="1" outlineLevel="1">
      <c r="B4" s="35"/>
      <c r="C4" s="35"/>
      <c r="D4" s="28"/>
      <c r="E4" s="42" t="s">
        <v>247</v>
      </c>
      <c r="F4" s="42" t="s">
        <v>247</v>
      </c>
    </row>
    <row r="5" spans="2:6">
      <c r="B5" s="36" t="s">
        <v>250</v>
      </c>
      <c r="C5" s="37"/>
      <c r="D5" s="34"/>
      <c r="E5" s="34"/>
      <c r="F5" s="34"/>
    </row>
    <row r="6" spans="2:6" outlineLevel="1">
      <c r="B6" s="35"/>
      <c r="C6" s="35" t="s">
        <v>244</v>
      </c>
      <c r="D6" s="29">
        <v>1200</v>
      </c>
      <c r="E6" s="41">
        <v>1250</v>
      </c>
      <c r="F6" s="41">
        <v>1150</v>
      </c>
    </row>
    <row r="7" spans="2:6">
      <c r="B7" s="36" t="s">
        <v>252</v>
      </c>
      <c r="C7" s="37"/>
      <c r="D7" s="34"/>
      <c r="E7" s="34"/>
      <c r="F7" s="34"/>
    </row>
    <row r="8" spans="2:6" ht="17.25" outlineLevel="1" thickBot="1">
      <c r="B8" s="38"/>
      <c r="C8" s="38" t="s">
        <v>245</v>
      </c>
      <c r="D8" s="30">
        <v>69324000</v>
      </c>
      <c r="E8" s="30">
        <v>72212500</v>
      </c>
      <c r="F8" s="30">
        <v>66435500</v>
      </c>
    </row>
    <row r="9" spans="2:6">
      <c r="B9" t="s">
        <v>253</v>
      </c>
    </row>
    <row r="10" spans="2:6">
      <c r="B10" t="s">
        <v>254</v>
      </c>
    </row>
    <row r="11" spans="2:6">
      <c r="B11" t="s">
        <v>255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7"/>
  <dimension ref="A1:F12"/>
  <sheetViews>
    <sheetView workbookViewId="0">
      <selection activeCell="F12" sqref="F12"/>
    </sheetView>
  </sheetViews>
  <sheetFormatPr defaultRowHeight="16.5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>
      <c r="A1" s="17" t="s">
        <v>87</v>
      </c>
      <c r="B1" s="17"/>
      <c r="C1" s="17"/>
      <c r="D1" s="17"/>
      <c r="E1" s="17"/>
      <c r="F1" s="17"/>
    </row>
    <row r="3" spans="1:6">
      <c r="E3" s="3" t="s">
        <v>73</v>
      </c>
      <c r="F3" s="6">
        <v>1200</v>
      </c>
    </row>
    <row r="4" spans="1:6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>
      <c r="E12" s="3" t="s">
        <v>88</v>
      </c>
      <c r="F12" s="6">
        <f>SUM(F5:F11)</f>
        <v>69324000</v>
      </c>
    </row>
  </sheetData>
  <scenarios current="0" sqref="F12">
    <scenario name="환율인상" locked="1" count="1" user="박성호" comment="만든 사람 박성호 날짜 2026-09-18">
      <inputCells r="F3" val="1250" numFmtId="41"/>
    </scenario>
    <scenario name="환율인하" locked="1" count="1" user="박성호" comment="만든 사람 박성호 날짜 2026-09-18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11"/>
  <sheetViews>
    <sheetView workbookViewId="0">
      <selection activeCell="A3" sqref="A3:E3"/>
    </sheetView>
  </sheetViews>
  <sheetFormatPr defaultRowHeight="16.5"/>
  <cols>
    <col min="4" max="5" width="9.125" bestFit="1" customWidth="1"/>
  </cols>
  <sheetData>
    <row r="1" spans="1:5" ht="20.25">
      <c r="A1" s="17" t="s">
        <v>108</v>
      </c>
      <c r="B1" s="17"/>
      <c r="C1" s="17"/>
      <c r="D1" s="17"/>
      <c r="E1" s="17"/>
    </row>
    <row r="3" spans="1:5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9"/>
  <dimension ref="A1:E8"/>
  <sheetViews>
    <sheetView tabSelected="1" workbookViewId="0">
      <selection activeCell="L11" sqref="L11"/>
    </sheetView>
  </sheetViews>
  <sheetFormatPr defaultRowHeight="16.5"/>
  <cols>
    <col min="1" max="1" width="8.875" bestFit="1" customWidth="1"/>
    <col min="4" max="4" width="10.625" bestFit="1" customWidth="1"/>
  </cols>
  <sheetData>
    <row r="1" spans="1:5" ht="20.25">
      <c r="A1" s="9" t="s">
        <v>103</v>
      </c>
      <c r="B1" s="9"/>
      <c r="C1" s="9"/>
      <c r="D1" s="9"/>
      <c r="E1" s="9"/>
    </row>
    <row r="3" spans="1: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73D0E2-E9B9-43A0-BD03-93CEADC68D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성호 박</cp:lastModifiedBy>
  <dcterms:created xsi:type="dcterms:W3CDTF">2025-02-05T04:40:07Z</dcterms:created>
  <dcterms:modified xsi:type="dcterms:W3CDTF">2026-09-18T07:55:02Z</dcterms:modified>
</cp:coreProperties>
</file>