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고채영\Desktop\길벗컴활2급통합\기출\"/>
    </mc:Choice>
  </mc:AlternateContent>
  <xr:revisionPtr revIDLastSave="0" documentId="13_ncr:1_{BD5BB1A8-57E7-43FE-82FF-02294C6A319F}" xr6:coauthVersionLast="47" xr6:coauthVersionMax="47" xr10:uidLastSave="{00000000-0000-0000-0000-000000000000}"/>
  <bookViews>
    <workbookView xWindow="-108" yWindow="-108" windowWidth="23256" windowHeight="12576" firstSheet="2" activeTab="2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8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<sst xmlns="http://schemas.openxmlformats.org/spreadsheetml/2006/main" count="342" uniqueCount="255">
  <si>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</si>
  <si>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</si>
  <si>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</si>
  <si>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</si>
  <si>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</si>
  <si>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</si>
  <si>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</si>
  <si>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</si>
  <si>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</si>
  <si>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</si>
  <si>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</si>
  <si>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</si>
  <si>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</si>
  <si>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</si>
  <si>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</si>
  <si>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</si>
  <si>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</si>
  <si>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</si>
  <si>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</si>
  <si>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</si>
  <si>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</si>
  <si>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</si>
  <si>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</si>
  <si>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</si>
  <si>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</si>
  <si>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</si>
  <si>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</si>
  <si>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</si>
  <si>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</si>
  <si>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</si>
  <si>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</si>
  <si>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</si>
  <si>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</si>
  <si>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</si>
  <si>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</si>
  <si>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</si>
  <si>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</si>
  <si>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</si>
  <si>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</si>
  <si>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</si>
  <si>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</si>
  <si>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</si>
  <si>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</si>
  <si>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</si>
  <si>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</si>
  <si>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</si>
  <si>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</si>
  <si>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</si>
  <si>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</si>
  <si>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</si>
  <si>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</si>
  <si>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</si>
  <si>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</si>
  <si>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</si>
  <si>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</si>
  <si>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</si>
  <si>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</si>
  <si>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</si>
  <si>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</si>
  <si>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</si>
  <si>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</si>
  <si>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</si>
  <si>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</si>
  <si>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</si>
  <si>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</si>
  <si>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</si>
  <si>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</si>
  <si>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</si>
  <si>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</si>
  <si>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</si>
  <si>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</si>
  <si>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</si>
  <si>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</si>
  <si>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</si>
  <si>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</si>
  <si>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</si>
  <si>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</si>
  <si>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</si>
  <si>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</si>
  <si>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</si>
  <si>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</si>
  <si>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</si>
  <si>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</si>
  <si>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</si>
  <si>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</si>
  <si>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</si>
  <si>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</si>
  <si>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</si>
  <si>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</si>
  <si>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</si>
  <si>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</si>
  <si>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</si>
  <si>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</si>
  <si>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</si>
  <si>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</si>
  <si>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</si>
  <si>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</si>
  <si>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</si>
  <si>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</si>
  <si>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</si>
  <si>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</si>
  <si>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</si>
  <si>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</si>
  <si>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</si>
  <si>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</si>
  <si>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</si>
  <si>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</si>
  <si>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</si>
  <si>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</si>
  <si>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</si>
  <si>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</si>
  <si>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</si>
  <si>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</si>
  <si>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</si>
  <si>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</si>
  <si>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</si>
  <si>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</si>
  <si>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</si>
  <si>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</si>
  <si>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</si>
  <si>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</si>
  <si>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</si>
  <si>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</si>
  <si>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</si>
  <si>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</si>
  <si>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</si>
  <si>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</si>
  <si>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</si>
  <si>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</si>
  <si>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</si>
  <si>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</si>
  <si>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</si>
  <si>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</si>
  <si>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</si>
  <si>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</si>
  <si>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</si>
  <si>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</si>
  <si>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</si>
  <si>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</si>
  <si>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</si>
  <si>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</si>
  <si>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</si>
  <si>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</si>
  <si>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</si>
  <si>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</si>
  <si>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</si>
  <si>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</si>
  <si>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</si>
  <si>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</si>
  <si>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</si>
  <si>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</si>
  <si>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</si>
  <si>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</si>
  <si>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</si>
  <si>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</si>
  <si>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</si>
  <si>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</si>
  <si>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</si>
  <si>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</si>
  <si>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</si>
  <si>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</si>
  <si>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</si>
  <si>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</si>
  <si>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</si>
  <si>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</si>
  <si>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</si>
  <si>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</si>
  <si>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</si>
  <si>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</si>
  <si>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</si>
  <si>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</si>
  <si>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</si>
  <si>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</si>
  <si>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</si>
  <si>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</si>
  <si>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</si>
  <si>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</si>
  <si>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</si>
  <si>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</si>
  <si>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</si>
  <si>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</si>
  <si>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</si>
  <si>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</si>
  <si>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</si>
  <si>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</si>
  <si>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</si>
  <si>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</si>
  <si>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</si>
  <si>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</si>
  <si>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</si>
  <si>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</si>
  <si>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</si>
  <si>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</si>
  <si>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</si>
  <si>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</si>
  <si>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</si>
  <si>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</si>
  <si>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</si>
  <si>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</si>
  <si>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</si>
  <si>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</si>
  <si>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</si>
  <si>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</si>
  <si>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</si>
  <si>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</si>
  <si>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</si>
  <si>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</si>
  <si>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</si>
  <si>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</si>
  <si>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</si>
  <si>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</si>
  <si>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</si>
  <si>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</si>
  <si>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</si>
  <si>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</si>
  <si>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</si>
  <si>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</si>
  <si>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등급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</si>
  <si>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</si>
  <si>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</si>
  <si>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</si>
  <si>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</si>
  <si>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</si>
  <si>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</si>
  <si>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</si>
  <si>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</si>
  <si>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</si>
  <si>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</si>
  <si>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</si>
  <si>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</si>
  <si>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</si>
  <si>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</si>
  <si>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</si>
  <si>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</si>
  <si>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</si>
  <si>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계열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</si>
  <si>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</si>
  <si>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</si>
  <si>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</si>
  <si>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</si>
  <si>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</si>
  <si>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</si>
  <si>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</si>
  <si>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고채영 날짜 2026-05-18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</si>
  <si>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</si>
  <si>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</si>
  <si>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</si>
  <si>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</si>
  <si>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</si>
  <si>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</si>
  <si>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</si>
  <si>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</si>
  <si>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카테고리</t>
    <phoneticPr fontId="1" type="noConversion"/>
  </si>
  <si>
    <t>평점</t>
    <phoneticPr fontId="1" type="noConversion"/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</si>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</sst>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4736208"/>
        <c:axId val="634733688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63473368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4736208"/>
        <c:crosses val="max"/>
        <c:crossBetween val="between"/>
      </c:valAx>
      <c:catAx>
        <c:axId val="634736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4733688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4E36CDF5-142E-0495-34AF-EE2E518C3BC4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고채영" refreshedDate="46160.973180092595" createdVersion="8" refreshedVersion="8" minRefreshableVersion="3" recordCount="13" xr:uid="{541EAE61-0971-448C-846E-5B195249C40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C3483D-6B65-45E1-9258-6BE344917026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B9" sqref="B9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216</v>
      </c>
      <c r="C3" s="1" t="s">
        <v>217</v>
      </c>
      <c r="D3" s="1" t="s">
        <v>221</v>
      </c>
      <c r="E3" s="1" t="s">
        <v>228</v>
      </c>
    </row>
    <row r="4" spans="1:5" x14ac:dyDescent="0.4">
      <c r="A4" s="1" t="s">
        <v>210</v>
      </c>
      <c r="B4" s="1" t="s">
        <v>229</v>
      </c>
      <c r="C4" s="1" t="s">
        <v>218</v>
      </c>
      <c r="D4" s="1" t="s">
        <v>222</v>
      </c>
      <c r="E4" s="2">
        <v>168000</v>
      </c>
    </row>
    <row r="5" spans="1:5" x14ac:dyDescent="0.4">
      <c r="A5" s="1" t="s">
        <v>211</v>
      </c>
      <c r="B5" s="1" t="s">
        <v>230</v>
      </c>
      <c r="C5" s="1" t="s">
        <v>219</v>
      </c>
      <c r="D5" s="1" t="s">
        <v>223</v>
      </c>
      <c r="E5" s="2">
        <v>71000</v>
      </c>
    </row>
    <row r="6" spans="1:5" x14ac:dyDescent="0.4">
      <c r="A6" s="1" t="s">
        <v>212</v>
      </c>
      <c r="B6" s="1" t="s">
        <v>231</v>
      </c>
      <c r="C6" s="1" t="s">
        <v>220</v>
      </c>
      <c r="D6" s="1" t="s">
        <v>224</v>
      </c>
      <c r="E6" s="2">
        <v>16000</v>
      </c>
    </row>
    <row r="7" spans="1:5" x14ac:dyDescent="0.4">
      <c r="A7" s="1" t="s">
        <v>213</v>
      </c>
      <c r="B7" s="1" t="s">
        <v>232</v>
      </c>
      <c r="C7" s="1" t="s">
        <v>220</v>
      </c>
      <c r="D7" s="1" t="s">
        <v>225</v>
      </c>
      <c r="E7" s="2">
        <v>49000</v>
      </c>
    </row>
    <row r="8" spans="1:5" x14ac:dyDescent="0.4">
      <c r="A8" s="1" t="s">
        <v>214</v>
      </c>
      <c r="B8" s="1" t="s">
        <v>233</v>
      </c>
      <c r="C8" s="1" t="s">
        <v>218</v>
      </c>
      <c r="D8" s="1" t="s">
        <v>226</v>
      </c>
      <c r="E8" s="2">
        <v>125000</v>
      </c>
    </row>
    <row r="9" spans="1:5" x14ac:dyDescent="0.4">
      <c r="A9" s="1" t="s">
        <v>215</v>
      </c>
      <c r="B9" s="1" t="s">
        <v>234</v>
      </c>
      <c r="C9" s="1" t="s">
        <v>220</v>
      </c>
      <c r="D9" s="1" t="s">
        <v>227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D23" sqref="D23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30" t="s">
        <v>7</v>
      </c>
      <c r="B1" s="30"/>
      <c r="C1" s="30"/>
      <c r="D1" s="30"/>
      <c r="E1" s="30"/>
      <c r="F1" s="30"/>
      <c r="G1" s="30"/>
    </row>
    <row r="2" spans="1:7" ht="18.600000000000001" thickTop="1" thickBot="1" x14ac:dyDescent="0.45"/>
    <row r="3" spans="1:7" x14ac:dyDescent="0.4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4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4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4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4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4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4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4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4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8" thickBot="1" x14ac:dyDescent="0.4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20"/>
  <sheetViews>
    <sheetView tabSelected="1" workbookViewId="0">
      <selection activeCell="F6" sqref="F6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17" t="s">
        <v>21</v>
      </c>
      <c r="B1" s="17"/>
      <c r="C1" s="17"/>
      <c r="D1" s="17"/>
      <c r="E1" s="17"/>
      <c r="F1" s="17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252</v>
      </c>
      <c r="I3" s="1" t="s">
        <v>253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254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51"/>
      <c r="I11" s="51"/>
      <c r="J11" s="52"/>
      <c r="K11" s="51"/>
      <c r="L11" s="51"/>
      <c r="M11" s="51"/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 s="51"/>
      <c r="I12" s="51"/>
      <c r="J12" s="52"/>
      <c r="K12" s="51"/>
      <c r="L12" s="51"/>
      <c r="M12" s="51"/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 s="51"/>
      <c r="I13" s="51"/>
      <c r="J13" s="52"/>
      <c r="K13" s="51"/>
      <c r="L13" s="51"/>
      <c r="M13" s="51"/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 s="51"/>
      <c r="I14" s="51"/>
      <c r="J14" s="52"/>
      <c r="K14" s="51"/>
      <c r="L14" s="51"/>
      <c r="M14" s="51"/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H15" s="51"/>
      <c r="I15" s="51"/>
      <c r="J15" s="52"/>
      <c r="K15" s="51"/>
      <c r="L15" s="51"/>
      <c r="M15" s="51"/>
    </row>
    <row r="16" spans="1:13" x14ac:dyDescent="0.4">
      <c r="H16" s="51"/>
      <c r="I16" s="51"/>
      <c r="J16" s="52"/>
      <c r="K16" s="51"/>
      <c r="L16" s="51"/>
      <c r="M16" s="51"/>
    </row>
    <row r="17" spans="8:13" x14ac:dyDescent="0.4">
      <c r="H17" s="51"/>
      <c r="I17" s="51"/>
      <c r="J17" s="52"/>
      <c r="K17" s="51"/>
      <c r="L17" s="51"/>
      <c r="M17" s="51"/>
    </row>
    <row r="18" spans="8:13" x14ac:dyDescent="0.4">
      <c r="H18" s="51"/>
      <c r="I18" s="51"/>
      <c r="J18" s="52"/>
      <c r="K18" s="51"/>
      <c r="L18" s="51"/>
      <c r="M18" s="51"/>
    </row>
    <row r="19" spans="8:13" x14ac:dyDescent="0.4">
      <c r="H19" s="51"/>
      <c r="I19" s="51"/>
      <c r="J19" s="52"/>
      <c r="K19" s="51"/>
      <c r="L19" s="51"/>
      <c r="M19" s="51"/>
    </row>
    <row r="20" spans="8:13" x14ac:dyDescent="0.4">
      <c r="H20" s="51"/>
      <c r="I20" s="51"/>
      <c r="J20" s="51"/>
      <c r="K20" s="51"/>
      <c r="L20" s="51"/>
      <c r="M20" s="5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1" workbookViewId="0">
      <selection activeCell="G30" sqref="G30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J3*(1-HLOOKUP(_xlfn.RANK.EQ(I3,$I$3:$I$10,0),$G13:H$13:$KK$1414,2,1))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>J4*(1-HLOOKUP(_xlfn.RANK.EQ(I4,$I$3:$I$10,0),$G$13:H14:$KK$1414,2,1))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>J5*(1-HLOOKUP(_xlfn.RANK.EQ(I5,$I$3:$I$10,0),$G$13:H15:$KK$1414,2,1))</f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>J6*(1-HLOOKUP(_xlfn.RANK.EQ(I6,$I$3:$I$10,0),$G$13:H16:$KK$1414,2,1))</f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>J7*(1-HLOOKUP(_xlfn.RANK.EQ(I7,$I$3:$I$10,0),$G$13:H17:$KK$1414,2,1))</f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>J8*(1-HLOOKUP(_xlfn.RANK.EQ(I8,$I$3:$I$10,0),$G$13:H18:$KK$1414,2,1))</f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>J9*(1-HLOOKUP(_xlfn.RANK.EQ(I9,$I$3:$I$10,0),$G$13:H19:$KK$1414,2,1))</f>
        <v>1468000</v>
      </c>
    </row>
    <row r="10" spans="1:11" x14ac:dyDescent="0.4">
      <c r="A10" s="3" t="s">
        <v>235</v>
      </c>
      <c r="B10" s="18" t="s">
        <v>116</v>
      </c>
      <c r="C10" s="19"/>
      <c r="D10" s="20"/>
      <c r="E10" s="3" t="str">
        <f>INDEX(B3:B9,MATCH(DMAX(A2:E9,E2,A10:A11),E3:E9,0))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>J10*(1-HLOOKUP(_xlfn.RANK.EQ(I10,$I$3:$I$10,0),$G$13:H20:$KK$1414,2,1))</f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0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1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0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1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0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1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0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1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0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1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0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1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0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1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1" workbookViewId="0">
      <selection activeCell="C23" sqref="C23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1" t="s">
        <v>237</v>
      </c>
    </row>
    <row r="21" spans="1:4" x14ac:dyDescent="0.4">
      <c r="A21" s="31" t="s">
        <v>236</v>
      </c>
      <c r="B21" t="s">
        <v>58</v>
      </c>
      <c r="C21" t="s">
        <v>55</v>
      </c>
      <c r="D21" t="s">
        <v>60</v>
      </c>
    </row>
    <row r="22" spans="1:4" x14ac:dyDescent="0.4">
      <c r="A22" s="32" t="s">
        <v>54</v>
      </c>
      <c r="B22" s="33"/>
      <c r="C22" s="33"/>
      <c r="D22" s="33"/>
    </row>
    <row r="23" spans="1:4" x14ac:dyDescent="0.4">
      <c r="A23" s="34" t="s">
        <v>238</v>
      </c>
      <c r="B23" s="33"/>
      <c r="C23" s="33">
        <v>20215</v>
      </c>
      <c r="D23" s="33">
        <v>7970</v>
      </c>
    </row>
    <row r="24" spans="1:4" x14ac:dyDescent="0.4">
      <c r="A24" s="34" t="s">
        <v>239</v>
      </c>
      <c r="B24" s="33"/>
      <c r="C24" s="33">
        <v>3000</v>
      </c>
      <c r="D24" s="33">
        <v>2000</v>
      </c>
    </row>
    <row r="25" spans="1:4" x14ac:dyDescent="0.4">
      <c r="A25" s="32" t="s">
        <v>59</v>
      </c>
      <c r="B25" s="33"/>
      <c r="C25" s="33"/>
      <c r="D25" s="33"/>
    </row>
    <row r="26" spans="1:4" x14ac:dyDescent="0.4">
      <c r="A26" s="34" t="s">
        <v>238</v>
      </c>
      <c r="B26" s="33">
        <v>39515</v>
      </c>
      <c r="C26" s="33">
        <v>480</v>
      </c>
      <c r="D26" s="33"/>
    </row>
    <row r="27" spans="1:4" x14ac:dyDescent="0.4">
      <c r="A27" s="34" t="s">
        <v>239</v>
      </c>
      <c r="B27" s="33">
        <v>4000</v>
      </c>
      <c r="C27" s="33">
        <v>4000</v>
      </c>
      <c r="D27" s="33"/>
    </row>
    <row r="28" spans="1:4" x14ac:dyDescent="0.4">
      <c r="A28" s="32" t="s">
        <v>56</v>
      </c>
      <c r="B28" s="33"/>
      <c r="C28" s="33"/>
      <c r="D28" s="33"/>
    </row>
    <row r="29" spans="1:4" x14ac:dyDescent="0.4">
      <c r="A29" s="34" t="s">
        <v>238</v>
      </c>
      <c r="B29" s="33">
        <v>39920</v>
      </c>
      <c r="C29" s="33"/>
      <c r="D29" s="33">
        <v>45185</v>
      </c>
    </row>
    <row r="30" spans="1:4" x14ac:dyDescent="0.4">
      <c r="A30" s="34" t="s">
        <v>239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93B1A-89CD-43A5-B7D3-7084A077B886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9" t="s">
        <v>245</v>
      </c>
      <c r="C2" s="40"/>
      <c r="D2" s="46"/>
      <c r="E2" s="46"/>
      <c r="F2" s="46"/>
    </row>
    <row r="3" spans="2:6" collapsed="1" x14ac:dyDescent="0.4">
      <c r="B3" s="38"/>
      <c r="C3" s="38"/>
      <c r="D3" s="47" t="s">
        <v>247</v>
      </c>
      <c r="E3" s="47" t="s">
        <v>242</v>
      </c>
      <c r="F3" s="47" t="s">
        <v>244</v>
      </c>
    </row>
    <row r="4" spans="2:6" ht="46.8" hidden="1" outlineLevel="1" x14ac:dyDescent="0.4">
      <c r="B4" s="42"/>
      <c r="C4" s="42"/>
      <c r="D4" s="35"/>
      <c r="E4" s="49" t="s">
        <v>243</v>
      </c>
      <c r="F4" s="49" t="s">
        <v>243</v>
      </c>
    </row>
    <row r="5" spans="2:6" x14ac:dyDescent="0.4">
      <c r="B5" s="43" t="s">
        <v>246</v>
      </c>
      <c r="C5" s="44"/>
      <c r="D5" s="41"/>
      <c r="E5" s="41"/>
      <c r="F5" s="41"/>
    </row>
    <row r="6" spans="2:6" outlineLevel="1" x14ac:dyDescent="0.4">
      <c r="B6" s="42"/>
      <c r="C6" s="42" t="s">
        <v>240</v>
      </c>
      <c r="D6" s="36">
        <v>1200</v>
      </c>
      <c r="E6" s="48">
        <v>1250</v>
      </c>
      <c r="F6" s="48">
        <v>1150</v>
      </c>
    </row>
    <row r="7" spans="2:6" x14ac:dyDescent="0.4">
      <c r="B7" s="43" t="s">
        <v>248</v>
      </c>
      <c r="C7" s="44"/>
      <c r="D7" s="41"/>
      <c r="E7" s="41"/>
      <c r="F7" s="41"/>
    </row>
    <row r="8" spans="2:6" ht="18" outlineLevel="1" thickBot="1" x14ac:dyDescent="0.45">
      <c r="B8" s="45"/>
      <c r="C8" s="45" t="s">
        <v>241</v>
      </c>
      <c r="D8" s="37">
        <v>69324000</v>
      </c>
      <c r="E8" s="37">
        <v>72212500</v>
      </c>
      <c r="F8" s="37">
        <v>66435500</v>
      </c>
    </row>
    <row r="9" spans="2:6" x14ac:dyDescent="0.4">
      <c r="B9" t="s">
        <v>249</v>
      </c>
    </row>
    <row r="10" spans="2:6" x14ac:dyDescent="0.4">
      <c r="B10" t="s">
        <v>250</v>
      </c>
    </row>
    <row r="11" spans="2:6" x14ac:dyDescent="0.4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17" t="s">
        <v>87</v>
      </c>
      <c r="B1" s="17"/>
      <c r="C1" s="17"/>
      <c r="D1" s="17"/>
      <c r="E1" s="17"/>
      <c r="F1" s="17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고채영" comment="만든 사람 고채영 날짜 2026-05-18">
      <inputCells r="F3" val="1250" numFmtId="41"/>
    </scenario>
    <scenario name="환율인하" locked="1" count="1" user="고채영" comment="만든 사람 고채영 날짜 2026-05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3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17" t="s">
        <v>108</v>
      </c>
      <c r="B1" s="17"/>
      <c r="C1" s="17"/>
      <c r="D1" s="17"/>
      <c r="E1" s="17"/>
    </row>
    <row r="3" spans="1:5" x14ac:dyDescent="0.4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J13" sqref="J13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rwcd1@naver.com</cp:lastModifiedBy>
  <dcterms:created xsi:type="dcterms:W3CDTF">2025-02-05T04:40:07Z</dcterms:created>
  <dcterms:modified xsi:type="dcterms:W3CDTF">2026-05-18T14:34:35Z</dcterms:modified>
</cp:coreProperties>
</file>