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조형우\Documents\길벗컴활2급통합\기출\"/>
    </mc:Choice>
  </mc:AlternateContent>
  <xr:revisionPtr revIDLastSave="0" documentId="13_ncr:1_{E3ACDD2F-51AB-4C55-A70B-8D70513C251F}" xr6:coauthVersionLast="47" xr6:coauthVersionMax="47" xr10:uidLastSave="{00000000-0000-0000-0000-000000000000}"/>
  <bookViews>
    <workbookView xWindow="-120" yWindow="-120" windowWidth="29040" windowHeight="1572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<sst xmlns="http://schemas.openxmlformats.org/spreadsheetml/2006/main" count="342" uniqueCount="251">
  <si>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</si>
  <si>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</si>
  <si>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</si>
  <si>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</si>
  <si>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</si>
  <si>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</si>
  <si>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</si>
  <si>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</si>
  <si>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</si>
  <si>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</si>
  <si>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</si>
  <si>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</si>
  <si>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</si>
  <si>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</si>
  <si>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</si>
  <si>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</si>
  <si>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</si>
  <si>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</si>
  <si>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</si>
  <si>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</si>
  <si>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</si>
  <si>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</si>
  <si>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</si>
  <si>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</si>
  <si>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</si>
  <si>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</si>
  <si>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</si>
  <si>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</si>
  <si>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</si>
  <si>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</si>
  <si>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</si>
  <si>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</si>
  <si>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</si>
  <si>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</si>
  <si>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</si>
  <si>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</si>
  <si>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</si>
  <si>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</si>
  <si>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</si>
  <si>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</si>
  <si>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</si>
  <si>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</si>
  <si>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</si>
  <si>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</si>
  <si>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</si>
  <si>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</si>
  <si>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</si>
  <si>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</si>
  <si>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</si>
  <si>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</si>
  <si>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</si>
  <si>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</si>
  <si>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</si>
  <si>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</si>
  <si>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</si>
  <si>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</si>
  <si>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</si>
  <si>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</si>
  <si>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</si>
  <si>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</si>
  <si>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</si>
  <si>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</si>
  <si>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</si>
  <si>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</si>
  <si>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</si>
  <si>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</si>
  <si>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</si>
  <si>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</si>
  <si>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</si>
  <si>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</si>
  <si>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</si>
  <si>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</si>
  <si>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</si>
  <si>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</si>
  <si>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</si>
  <si>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</si>
  <si>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</si>
  <si>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</si>
  <si>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</si>
  <si>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</si>
  <si>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</si>
  <si>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</si>
  <si>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</si>
  <si>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</si>
  <si>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</si>
  <si>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</si>
  <si>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</si>
  <si>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</si>
  <si>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</si>
  <si>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</si>
  <si>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</si>
  <si>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</si>
  <si>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</si>
  <si>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</si>
  <si>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</si>
  <si>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</si>
  <si>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</si>
  <si>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</si>
  <si>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</si>
  <si>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</si>
  <si>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</si>
  <si>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</si>
  <si>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</si>
  <si>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</si>
  <si>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</si>
  <si>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</si>
  <si>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</si>
  <si>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</si>
  <si>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</si>
  <si>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</si>
  <si>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</si>
  <si>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</si>
  <si>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</si>
  <si>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</si>
  <si>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</si>
  <si>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</si>
  <si>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</si>
  <si>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</si>
  <si>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</si>
  <si>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</si>
  <si>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</si>
  <si>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</si>
  <si>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</si>
  <si>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</si>
  <si>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</si>
  <si>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</si>
  <si>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</si>
  <si>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</si>
  <si>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</si>
  <si>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</si>
  <si>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</si>
  <si>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</si>
  <si>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</si>
  <si>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</si>
  <si>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</si>
  <si>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</si>
  <si>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</si>
  <si>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</si>
  <si>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</si>
  <si>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</si>
  <si>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</si>
  <si>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</si>
  <si>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</si>
  <si>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</si>
  <si>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</si>
  <si>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</si>
  <si>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</si>
  <si>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</si>
  <si>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</si>
  <si>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</si>
  <si>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</si>
  <si>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</si>
  <si>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</si>
  <si>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</si>
  <si>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</si>
  <si>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</si>
  <si>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</si>
  <si>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</si>
  <si>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</si>
  <si>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</si>
  <si>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</si>
  <si>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</si>
  <si>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</si>
  <si>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</si>
  <si>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</si>
  <si>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</si>
  <si>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</si>
  <si>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</si>
  <si>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</si>
  <si>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</si>
  <si>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</si>
  <si>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</si>
  <si>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</si>
  <si>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</si>
  <si>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</si>
  <si>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</si>
  <si>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</si>
  <si>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</si>
  <si>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</si>
  <si>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</si>
  <si>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</si>
  <si>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</si>
  <si>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</si>
  <si>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</si>
  <si>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</si>
  <si>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</si>
  <si>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</si>
  <si>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</si>
  <si>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</si>
  <si>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</si>
  <si>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</si>
  <si>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</si>
  <si>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</si>
  <si>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</si>
  <si>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</si>
  <si>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</si>
  <si>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</si>
  <si>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</si>
  <si>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</si>
  <si>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</si>
  <si>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</si>
  <si>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</si>
  <si>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</si>
  <si>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</si>
  <si>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</si>
  <si>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</si>
  <si>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</si>
  <si>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</si>
  <si>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</si>
  <si>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</si>
  <si>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</si>
  <si>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</si>
  <si>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</si>
  <si>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</si>
  <si>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</si>
  <si>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</si>
  <si>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</si>
  <si>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</si>
  <si>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</si>
  <si>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</si>
  <si>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</si>
  <si>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</si>
  <si>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</si>
  <si>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</si>
  <si>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</si>
  <si>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</si>
  <si>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</si>
  <si>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</si>
  <si>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</si>
  <si>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</si>
  <si>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</si>
  <si>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</si>
  <si>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</si>
  <si>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</si>
  <si>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</si>
  <si>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</si>
  <si>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</si>
  <si>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</si>
  <si>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</si>
  <si>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</si>
  <si>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수익총액합계</t>
  </si>
  <si>
    <t>환율인상</t>
  </si>
  <si>
    <t>만든 사람 조형우 날짜 2026-02-21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</si>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</sst>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11"/>
      <color theme="1"/>
      <name val="굵은 기울임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6" xfId="0" applyNumberFormat="1" applyBorder="1">
      <alignment vertical="center"/>
    </xf>
    <xf numFmtId="0" fontId="10" fillId="4" borderId="13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right" vertical="center"/>
    </xf>
    <xf numFmtId="0" fontId="9" fillId="4" borderId="13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626592"/>
        <c:axId val="122062947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2206294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0626592"/>
        <c:crosses val="max"/>
        <c:crossBetween val="between"/>
      </c:valAx>
      <c:catAx>
        <c:axId val="12206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0629472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2</xdr:row>
          <xdr:rowOff>0</xdr:rowOff>
        </xdr:from>
        <xdr:to>
          <xdr:col>7</xdr:col>
          <xdr:colOff>666750</xdr:colOff>
          <xdr:row>4</xdr:row>
          <xdr:rowOff>19050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5</xdr:row>
      <xdr:rowOff>0</xdr:rowOff>
    </xdr:from>
    <xdr:to>
      <xdr:col>7</xdr:col>
      <xdr:colOff>666750</xdr:colOff>
      <xdr:row>6</xdr:row>
      <xdr:rowOff>190500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B31C550-6329-F8EE-DB90-C91D7CA4FD1D}"/>
            </a:ext>
          </a:extLst>
        </xdr:cNvPr>
        <xdr:cNvSpPr/>
      </xdr:nvSpPr>
      <xdr:spPr>
        <a:xfrm>
          <a:off x="4143375" y="1095375"/>
          <a:ext cx="1343025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조형우" refreshedDate="46074.536254166669" createdVersion="8" refreshedVersion="8" minRefreshableVersion="3" recordCount="13" xr:uid="{C014BC74-5944-452C-A131-4DC9C162700A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213F56-F16F-489A-893E-A05DF24ED610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D29" sqref="D29"/>
    </sheetView>
  </sheetViews>
  <sheetFormatPr defaultRowHeight="16.5"/>
  <cols>
    <col min="2" max="2" width="10.375" bestFit="1" customWidth="1"/>
    <col min="5" max="5" width="10.375" bestFit="1" customWidth="1"/>
  </cols>
  <sheetData>
    <row r="1" spans="1:5">
      <c r="A1" t="s">
        <v>0</v>
      </c>
    </row>
    <row r="3" spans="1:5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tabSelected="1" workbookViewId="0">
      <selection activeCell="C22" sqref="C22"/>
    </sheetView>
  </sheetViews>
  <sheetFormatPr defaultRowHeight="16.5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>
      <c r="A1" s="44" t="s">
        <v>7</v>
      </c>
      <c r="B1" s="44"/>
      <c r="C1" s="44"/>
      <c r="D1" s="44"/>
      <c r="E1" s="44"/>
      <c r="F1" s="44"/>
      <c r="G1" s="44"/>
    </row>
    <row r="2" spans="1:7" ht="18" thickTop="1" thickBot="1"/>
    <row r="3" spans="1:7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25" thickBot="1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D7" sqref="D7"/>
    </sheetView>
  </sheetViews>
  <sheetFormatPr defaultRowHeight="16.5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>
      <c r="A1" s="45" t="s">
        <v>21</v>
      </c>
      <c r="B1" s="45"/>
      <c r="C1" s="45"/>
      <c r="D1" s="45"/>
      <c r="E1" s="45"/>
      <c r="F1" s="45"/>
    </row>
    <row r="3" spans="1:1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9" workbookViewId="0">
      <selection activeCell="F37" sqref="F37"/>
    </sheetView>
  </sheetViews>
  <sheetFormatPr defaultRowHeight="16.5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 $I$3:$I$10), $H$13:$K$14, 2) )</f>
        <v>3580000</v>
      </c>
    </row>
    <row r="4" spans="1:11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 $I$3:$I$10), $H$13:$K$14, 2) )</f>
        <v>719999.99999999988</v>
      </c>
    </row>
    <row r="5" spans="1:11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>
      <c r="A10" s="3" t="s">
        <v>117</v>
      </c>
      <c r="B10" s="46" t="s">
        <v>116</v>
      </c>
      <c r="C10" s="47"/>
      <c r="D10" s="48"/>
      <c r="E10" s="3" t="str">
        <f>INDEX(A3:E9, MATCH(DMAX(A2:E9, 5, A10:A11), E3:E9, 0), 1 )</f>
        <v>공학계열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>
      <c r="A11" s="3" t="s">
        <v>122</v>
      </c>
      <c r="G11" s="1"/>
      <c r="H11" s="1"/>
      <c r="I11" s="1"/>
      <c r="J11" s="1"/>
      <c r="K11" s="1"/>
    </row>
    <row r="12" spans="1:11">
      <c r="G12" t="s">
        <v>135</v>
      </c>
    </row>
    <row r="13" spans="1:11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>
      <c r="A18" s="3" t="s">
        <v>150</v>
      </c>
      <c r="B18" s="6">
        <v>43252500</v>
      </c>
      <c r="C18" s="6">
        <v>36765300</v>
      </c>
      <c r="D18" s="3" t="str">
        <f>IF(B18&gt;=MEDIAN($B$18:$B$25), "주요수출국", "" 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 ), "기초수업대상", "초급수업대상", "중급수업대상", "")</f>
        <v>중급수업대상</v>
      </c>
    </row>
    <row r="19" spans="1:12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 "주요수출국", "" 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 ), "기초수업대상", "초급수업대상", "중급수업대상", "")</f>
        <v>초급수업대상</v>
      </c>
    </row>
    <row r="20" spans="1:12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>
      <c r="A27" s="16" t="s">
        <v>207</v>
      </c>
      <c r="B27" s="12" t="s">
        <v>208</v>
      </c>
    </row>
    <row r="28" spans="1:12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>
      <c r="A36" s="46" t="s">
        <v>177</v>
      </c>
      <c r="B36" s="47"/>
      <c r="C36" s="47"/>
      <c r="D36" s="47"/>
      <c r="E36" s="48"/>
      <c r="F36" s="3" t="str">
        <f>COUNTIF(A29:A35, _xlfn.MODE.SNGL(A29:A35) ) 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0" workbookViewId="0">
      <selection activeCell="C22" sqref="C22"/>
    </sheetView>
  </sheetViews>
  <sheetFormatPr defaultRowHeight="16.5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>
      <c r="A1" s="45" t="s">
        <v>45</v>
      </c>
      <c r="B1" s="45"/>
      <c r="C1" s="45"/>
      <c r="D1" s="45"/>
      <c r="E1" s="45"/>
      <c r="F1" s="45"/>
      <c r="G1" s="45"/>
      <c r="H1" s="45"/>
    </row>
    <row r="3" spans="1:8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>
      <c r="B20" s="26" t="s">
        <v>236</v>
      </c>
    </row>
    <row r="21" spans="1:4">
      <c r="A21" s="26" t="s">
        <v>235</v>
      </c>
      <c r="B21" t="s">
        <v>58</v>
      </c>
      <c r="C21" t="s">
        <v>55</v>
      </c>
      <c r="D21" t="s">
        <v>60</v>
      </c>
    </row>
    <row r="22" spans="1:4">
      <c r="A22" s="27" t="s">
        <v>54</v>
      </c>
      <c r="B22" s="28"/>
      <c r="C22" s="28"/>
      <c r="D22" s="28"/>
    </row>
    <row r="23" spans="1:4">
      <c r="A23" s="29" t="s">
        <v>237</v>
      </c>
      <c r="B23" s="28"/>
      <c r="C23" s="28">
        <v>20215</v>
      </c>
      <c r="D23" s="28">
        <v>7970</v>
      </c>
    </row>
    <row r="24" spans="1:4">
      <c r="A24" s="29" t="s">
        <v>238</v>
      </c>
      <c r="B24" s="28"/>
      <c r="C24" s="28">
        <v>3000</v>
      </c>
      <c r="D24" s="28">
        <v>2000</v>
      </c>
    </row>
    <row r="25" spans="1:4">
      <c r="A25" s="27" t="s">
        <v>59</v>
      </c>
      <c r="B25" s="28"/>
      <c r="C25" s="28"/>
      <c r="D25" s="28"/>
    </row>
    <row r="26" spans="1:4">
      <c r="A26" s="29" t="s">
        <v>237</v>
      </c>
      <c r="B26" s="28">
        <v>39515</v>
      </c>
      <c r="C26" s="28">
        <v>480</v>
      </c>
      <c r="D26" s="28"/>
    </row>
    <row r="27" spans="1:4">
      <c r="A27" s="29" t="s">
        <v>238</v>
      </c>
      <c r="B27" s="28">
        <v>4000</v>
      </c>
      <c r="C27" s="28">
        <v>4000</v>
      </c>
      <c r="D27" s="28"/>
    </row>
    <row r="28" spans="1:4">
      <c r="A28" s="27" t="s">
        <v>56</v>
      </c>
      <c r="B28" s="28"/>
      <c r="C28" s="28"/>
      <c r="D28" s="28"/>
    </row>
    <row r="29" spans="1:4">
      <c r="A29" s="29" t="s">
        <v>237</v>
      </c>
      <c r="B29" s="28">
        <v>39920</v>
      </c>
      <c r="C29" s="28"/>
      <c r="D29" s="28">
        <v>45185</v>
      </c>
    </row>
    <row r="30" spans="1:4">
      <c r="A30" s="29" t="s">
        <v>238</v>
      </c>
      <c r="B30" s="28">
        <v>3000</v>
      </c>
      <c r="C30" s="28"/>
      <c r="D30" s="2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0542-2DEE-481D-99D4-487586DC2AD9}">
  <sheetPr>
    <outlinePr summaryBelow="0"/>
  </sheetPr>
  <dimension ref="B1:F11"/>
  <sheetViews>
    <sheetView showGridLines="0" topLeftCell="A2" workbookViewId="0"/>
  </sheetViews>
  <sheetFormatPr defaultRowHeight="16.5" outlineLevelRow="1" outlineLevelCol="1"/>
  <cols>
    <col min="3" max="3" width="13" bestFit="1" customWidth="1"/>
    <col min="4" max="6" width="11.875" bestFit="1" customWidth="1" outlineLevel="1"/>
  </cols>
  <sheetData>
    <row r="1" spans="2:6" ht="17.25" thickBot="1"/>
    <row r="2" spans="2:6">
      <c r="B2" s="32" t="s">
        <v>244</v>
      </c>
      <c r="C2" s="33"/>
      <c r="D2" s="39"/>
      <c r="E2" s="39"/>
      <c r="F2" s="39"/>
    </row>
    <row r="3" spans="2:6" collapsed="1">
      <c r="B3" s="31"/>
      <c r="C3" s="31"/>
      <c r="D3" s="40" t="s">
        <v>246</v>
      </c>
      <c r="E3" s="40" t="s">
        <v>241</v>
      </c>
      <c r="F3" s="40" t="s">
        <v>243</v>
      </c>
    </row>
    <row r="4" spans="2:6" ht="40.5" hidden="1" outlineLevel="1">
      <c r="B4" s="35"/>
      <c r="C4" s="35"/>
      <c r="E4" s="42" t="s">
        <v>242</v>
      </c>
      <c r="F4" s="42" t="s">
        <v>242</v>
      </c>
    </row>
    <row r="5" spans="2:6">
      <c r="B5" s="36" t="s">
        <v>245</v>
      </c>
      <c r="C5" s="37"/>
      <c r="D5" s="34"/>
      <c r="E5" s="34"/>
      <c r="F5" s="34"/>
    </row>
    <row r="6" spans="2:6" outlineLevel="1">
      <c r="B6" s="35"/>
      <c r="C6" s="35" t="s">
        <v>239</v>
      </c>
      <c r="D6" s="28">
        <v>1200</v>
      </c>
      <c r="E6" s="41">
        <v>1250</v>
      </c>
      <c r="F6" s="41">
        <v>1150</v>
      </c>
    </row>
    <row r="7" spans="2:6">
      <c r="B7" s="36" t="s">
        <v>247</v>
      </c>
      <c r="C7" s="37"/>
      <c r="D7" s="34"/>
      <c r="E7" s="34"/>
      <c r="F7" s="34"/>
    </row>
    <row r="8" spans="2:6" ht="17.25" outlineLevel="1" thickBot="1">
      <c r="B8" s="38"/>
      <c r="C8" s="38" t="s">
        <v>240</v>
      </c>
      <c r="D8" s="30">
        <v>69324000</v>
      </c>
      <c r="E8" s="30">
        <v>72212500</v>
      </c>
      <c r="F8" s="30">
        <v>66435500</v>
      </c>
    </row>
    <row r="9" spans="2:6">
      <c r="B9" t="s">
        <v>248</v>
      </c>
    </row>
    <row r="10" spans="2:6">
      <c r="B10" t="s">
        <v>249</v>
      </c>
    </row>
    <row r="11" spans="2:6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>
      <c r="A1" s="45" t="s">
        <v>87</v>
      </c>
      <c r="B1" s="45"/>
      <c r="C1" s="45"/>
      <c r="D1" s="45"/>
      <c r="E1" s="45"/>
      <c r="F1" s="45"/>
    </row>
    <row r="3" spans="1:6">
      <c r="E3" s="3" t="s">
        <v>73</v>
      </c>
      <c r="F3" s="6">
        <v>1200</v>
      </c>
    </row>
    <row r="4" spans="1:6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>
      <c r="E12" s="3" t="s">
        <v>88</v>
      </c>
      <c r="F12" s="6">
        <f>SUM(F5:F11)</f>
        <v>69324000</v>
      </c>
    </row>
  </sheetData>
  <scenarios current="0" sqref="F12">
    <scenario name="환율인상" locked="1" count="1" user="조형우" comment="만든 사람 조형우 날짜 2026-02-21">
      <inputCells r="F3" val="1250" numFmtId="41"/>
    </scenario>
    <scenario name="환율인하" locked="1" count="1" user="조형우" comment="만든 사람 조형우 날짜 2026-02-21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6" sqref="J6"/>
    </sheetView>
  </sheetViews>
  <sheetFormatPr defaultRowHeight="16.5"/>
  <cols>
    <col min="4" max="5" width="9.125" bestFit="1" customWidth="1"/>
  </cols>
  <sheetData>
    <row r="1" spans="1:5" ht="20.25">
      <c r="A1" s="45" t="s">
        <v>108</v>
      </c>
      <c r="B1" s="45"/>
      <c r="C1" s="45"/>
      <c r="D1" s="45"/>
      <c r="E1" s="45"/>
    </row>
    <row r="3" spans="1:5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5</xdr:col>
                    <xdr:colOff>676275</xdr:colOff>
                    <xdr:row>2</xdr:row>
                    <xdr:rowOff>0</xdr:rowOff>
                  </from>
                  <to>
                    <xdr:col>7</xdr:col>
                    <xdr:colOff>666750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J20" sqref="J20"/>
    </sheetView>
  </sheetViews>
  <sheetFormatPr defaultRowHeight="16.5"/>
  <cols>
    <col min="1" max="1" width="8.875" bestFit="1" customWidth="1"/>
    <col min="4" max="4" width="10.625" bestFit="1" customWidth="1"/>
  </cols>
  <sheetData>
    <row r="1" spans="1:5" ht="20.25">
      <c r="A1" s="9" t="s">
        <v>103</v>
      </c>
      <c r="B1" s="9"/>
      <c r="C1" s="9"/>
      <c r="D1" s="9"/>
      <c r="E1" s="9"/>
    </row>
    <row r="3" spans="1: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형우 조</cp:lastModifiedBy>
  <dcterms:created xsi:type="dcterms:W3CDTF">2025-02-05T04:40:07Z</dcterms:created>
  <dcterms:modified xsi:type="dcterms:W3CDTF">2026-02-21T04:08:56Z</dcterms:modified>
</cp:coreProperties>
</file>