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3B9EA3-124C-46B6-AC72-5AF88ED518EC}" xr6:coauthVersionLast="47" xr6:coauthVersionMax="47" xr10:uidLastSave="{00000000-0000-0000-0000-000000000000}"/>
  <bookViews>
    <workbookView xWindow="-120" yWindow="-120" windowWidth="29040" windowHeight="15840" firstSheet="1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3" i="4"/>
  <c r="K4" i="4"/>
  <c r="K5" i="4"/>
  <c r="K6" i="4"/>
  <c r="K7" i="4"/>
  <c r="K8" i="4"/>
  <c r="K9" i="4"/>
  <c r="K10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<sst xmlns="http://schemas.openxmlformats.org/spreadsheetml/2006/main" count="342" uniqueCount="251">
  <si>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</si>
  <si>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</si>
  <si>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</si>
  <si>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</si>
  <si>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</si>
  <si>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</si>
  <si>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</si>
  <si>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</si>
  <si>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</si>
  <si>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</si>
  <si>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</si>
  <si>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</si>
  <si>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</si>
  <si>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</si>
  <si>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</si>
  <si>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</si>
  <si>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</si>
  <si>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</si>
  <si>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</si>
  <si>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</si>
  <si>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</si>
  <si>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</si>
  <si>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</si>
  <si>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</si>
  <si>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</si>
  <si>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</si>
  <si>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</si>
  <si>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</si>
  <si>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</si>
  <si>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</si>
  <si>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</si>
  <si>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</si>
  <si>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</si>
  <si>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</si>
  <si>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</si>
  <si>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</si>
  <si>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</si>
  <si>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</si>
  <si>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</si>
  <si>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</si>
  <si>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</si>
  <si>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</si>
  <si>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</si>
  <si>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</si>
  <si>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</si>
  <si>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</si>
  <si>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</si>
  <si>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</si>
  <si>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</si>
  <si>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</si>
  <si>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</si>
  <si>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</si>
  <si>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</si>
  <si>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</si>
  <si>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</si>
  <si>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</si>
  <si>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</si>
  <si>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</si>
  <si>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</si>
  <si>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</si>
  <si>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</si>
  <si>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</si>
  <si>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</si>
  <si>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</si>
  <si>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</si>
  <si>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</si>
  <si>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</si>
  <si>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</si>
  <si>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</si>
  <si>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</si>
  <si>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</si>
  <si>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</si>
  <si>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</si>
  <si>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</si>
  <si>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</si>
  <si>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</si>
  <si>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</si>
  <si>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</si>
  <si>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</si>
  <si>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</si>
  <si>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</si>
  <si>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</si>
  <si>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</si>
  <si>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</si>
  <si>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</si>
  <si>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</si>
  <si>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</si>
  <si>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</si>
  <si>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</si>
  <si>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</si>
  <si>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</si>
  <si>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</si>
  <si>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</si>
  <si>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</si>
  <si>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</si>
  <si>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</si>
  <si>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</si>
  <si>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</si>
  <si>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</si>
  <si>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</si>
  <si>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</si>
  <si>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</si>
  <si>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</si>
  <si>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</si>
  <si>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</si>
  <si>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</si>
  <si>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</si>
  <si>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</si>
  <si>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</si>
  <si>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</si>
  <si>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</si>
  <si>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</si>
  <si>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</si>
  <si>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</si>
  <si>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</si>
  <si>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</si>
  <si>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</si>
  <si>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</si>
  <si>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</si>
  <si>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</si>
  <si>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</si>
  <si>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</si>
  <si>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</si>
  <si>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</si>
  <si>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</si>
  <si>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</si>
  <si>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</si>
  <si>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</si>
  <si>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</si>
  <si>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</si>
  <si>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</si>
  <si>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</si>
  <si>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</si>
  <si>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</si>
  <si>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</si>
  <si>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</si>
  <si>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</si>
  <si>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</si>
  <si>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</si>
  <si>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</si>
  <si>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</si>
  <si>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</si>
  <si>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</si>
  <si>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</si>
  <si>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</si>
  <si>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</si>
  <si>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</si>
  <si>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</si>
  <si>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</si>
  <si>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</si>
  <si>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</si>
  <si>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</si>
  <si>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</si>
  <si>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</si>
  <si>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</si>
  <si>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</si>
  <si>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</si>
  <si>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</si>
  <si>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</si>
  <si>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</si>
  <si>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</si>
  <si>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</si>
  <si>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</si>
  <si>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</si>
  <si>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</si>
  <si>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</si>
  <si>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</si>
  <si>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</si>
  <si>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</si>
  <si>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</si>
  <si>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</si>
  <si>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</si>
  <si>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</si>
  <si>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</si>
  <si>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</si>
  <si>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</si>
  <si>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</si>
  <si>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</si>
  <si>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</si>
  <si>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</si>
  <si>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</si>
  <si>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</si>
  <si>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</si>
  <si>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</si>
  <si>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</si>
  <si>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</si>
  <si>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</si>
  <si>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</si>
  <si>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</si>
  <si>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</si>
  <si>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</si>
  <si>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</si>
  <si>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</si>
  <si>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</si>
  <si>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</si>
  <si>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</si>
  <si>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</si>
  <si>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</si>
  <si>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</si>
  <si>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</si>
  <si>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</si>
  <si>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</si>
  <si>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</si>
  <si>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</si>
  <si>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</si>
  <si>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</si>
  <si>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</si>
  <si>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</si>
  <si>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</si>
  <si>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</si>
  <si>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</si>
  <si>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</si>
  <si>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</si>
  <si>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</si>
  <si>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</si>
  <si>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</si>
  <si>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</si>
  <si>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</si>
  <si>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</si>
  <si>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</si>
  <si>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</si>
  <si>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</si>
  <si>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</si>
  <si>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</si>
  <si>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</si>
  <si>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</si>
  <si>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</si>
  <si>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</si>
  <si>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</si>
  <si>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</si>
  <si>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</si>
  <si>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</si>
  <si>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</si>
  <si>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</si>
  <si>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</si>
  <si>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</si>
  <si>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</si>
  <si>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</si>
  <si>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</si>
  <si>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</si>
  <si>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</si>
  <si>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</si>
  <si>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User 날짜 2025-12-26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</si>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</sst>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#,##0.0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3" borderId="13" xfId="3" applyBorder="1" applyAlignment="1">
      <alignment horizontal="center" vertical="center"/>
    </xf>
    <xf numFmtId="0" fontId="6" fillId="3" borderId="14" xfId="3" applyBorder="1" applyAlignment="1">
      <alignment horizontal="center" vertical="center"/>
    </xf>
    <xf numFmtId="0" fontId="6" fillId="3" borderId="15" xfId="3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7" xfId="0" applyNumberFormat="1" applyFill="1" applyBorder="1" applyAlignment="1">
      <alignment vertical="center"/>
    </xf>
    <xf numFmtId="0" fontId="9" fillId="4" borderId="18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17" xfId="0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right" vertical="center"/>
    </xf>
    <xf numFmtId="0" fontId="8" fillId="4" borderId="1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178" fontId="0" fillId="0" borderId="9" xfId="0" applyNumberFormat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9791008"/>
        <c:axId val="2059784768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205978476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59791008"/>
        <c:crosses val="max"/>
        <c:crossBetween val="between"/>
      </c:valAx>
      <c:catAx>
        <c:axId val="2059791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59784768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9525</xdr:rowOff>
        </xdr:from>
        <xdr:to>
          <xdr:col>7</xdr:col>
          <xdr:colOff>666750</xdr:colOff>
          <xdr:row>3</xdr:row>
          <xdr:rowOff>180975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28575</xdr:colOff>
      <xdr:row>5</xdr:row>
      <xdr:rowOff>19050</xdr:rowOff>
    </xdr:from>
    <xdr:to>
      <xdr:col>7</xdr:col>
      <xdr:colOff>676275</xdr:colOff>
      <xdr:row>6</xdr:row>
      <xdr:rowOff>190500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450DA66B-FF01-199C-34C8-EF4EA3336E93}"/>
            </a:ext>
          </a:extLst>
        </xdr:cNvPr>
        <xdr:cNvSpPr/>
      </xdr:nvSpPr>
      <xdr:spPr>
        <a:xfrm>
          <a:off x="4162425" y="1114425"/>
          <a:ext cx="1333500" cy="3810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17.731553587961" createdVersion="8" refreshedVersion="8" minRefreshableVersion="3" recordCount="13" xr:uid="{FBDCBCB9-BE0F-4FD6-BBDB-5ED77AFE4569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3C34BF-0B8F-4E14-B705-DD966D951AF9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D3" sqref="D3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0.25" x14ac:dyDescent="0.3">
      <c r="A1" s="21" t="s">
        <v>7</v>
      </c>
      <c r="B1" s="21"/>
      <c r="C1" s="21"/>
      <c r="D1" s="21"/>
      <c r="E1" s="21"/>
      <c r="F1" s="21"/>
      <c r="G1" s="21"/>
    </row>
    <row r="2" spans="1:7" ht="17.25" thickBot="1" x14ac:dyDescent="0.35"/>
    <row r="3" spans="1:7" ht="17.25" thickBot="1" x14ac:dyDescent="0.35">
      <c r="A3" s="29" t="s">
        <v>2</v>
      </c>
      <c r="B3" s="30" t="s">
        <v>8</v>
      </c>
      <c r="C3" s="30" t="s">
        <v>5</v>
      </c>
      <c r="D3" s="30" t="s">
        <v>3</v>
      </c>
      <c r="E3" s="30" t="s">
        <v>4</v>
      </c>
      <c r="F3" s="30" t="s">
        <v>20</v>
      </c>
      <c r="G3" s="31" t="s">
        <v>6</v>
      </c>
    </row>
    <row r="4" spans="1:7" ht="17.25" thickTop="1" x14ac:dyDescent="0.3">
      <c r="A4" s="26">
        <v>453257</v>
      </c>
      <c r="B4" s="27">
        <v>45355</v>
      </c>
      <c r="C4" s="28" t="s">
        <v>12</v>
      </c>
      <c r="D4" s="28" t="s">
        <v>9</v>
      </c>
      <c r="E4" s="28">
        <v>35</v>
      </c>
      <c r="F4" s="28">
        <v>3</v>
      </c>
      <c r="G4" s="52">
        <v>5634.5164000000004</v>
      </c>
    </row>
    <row r="5" spans="1:7" x14ac:dyDescent="0.3">
      <c r="A5" s="22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53">
        <v>3254.4580999999998</v>
      </c>
    </row>
    <row r="6" spans="1:7" x14ac:dyDescent="0.3">
      <c r="A6" s="22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53">
        <v>6257.9633000000003</v>
      </c>
    </row>
    <row r="7" spans="1:7" x14ac:dyDescent="0.3">
      <c r="A7" s="22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53">
        <v>6542.8546999999999</v>
      </c>
    </row>
    <row r="8" spans="1:7" x14ac:dyDescent="0.3">
      <c r="A8" s="22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53">
        <v>3063.2651000000001</v>
      </c>
    </row>
    <row r="9" spans="1:7" x14ac:dyDescent="0.3">
      <c r="A9" s="22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53">
        <v>1807.9087999999999</v>
      </c>
    </row>
    <row r="10" spans="1:7" x14ac:dyDescent="0.3">
      <c r="A10" s="22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53">
        <v>2648.5214000000001</v>
      </c>
    </row>
    <row r="11" spans="1:7" x14ac:dyDescent="0.3">
      <c r="A11" s="22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53">
        <v>5771.6908000000003</v>
      </c>
    </row>
    <row r="12" spans="1:7" ht="17.25" thickBot="1" x14ac:dyDescent="0.35">
      <c r="A12" s="23">
        <v>819900</v>
      </c>
      <c r="B12" s="24">
        <v>45358</v>
      </c>
      <c r="C12" s="25" t="s">
        <v>11</v>
      </c>
      <c r="D12" s="25" t="s">
        <v>9</v>
      </c>
      <c r="E12" s="25">
        <v>49</v>
      </c>
      <c r="F12" s="25">
        <v>5</v>
      </c>
      <c r="G12" s="54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I4" sqref="I4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workbookViewId="0">
      <selection activeCell="G41" sqref="G41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J3*(1-HLOOKUP(_xlfn.RANK.EQ(I3,$I$3:$I$10),$H$13:$K$14,2))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>J4*(1-HLOOKUP(_xlfn.RANK.EQ(I4,$I$3:$I$10),$H$13:$K$14,2))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ref="K4:K10" si="0">J5*(1-HLOOKUP(_xlfn.RANK.EQ(I5,$I$3:$I$10),$H$13:$K$14,2))</f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INDEX(A3:B9,MATCH(DMAX(A2:E9,E2,A10:A11),E3:E9,0),2)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H21" sqref="H21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2" t="s">
        <v>236</v>
      </c>
    </row>
    <row r="21" spans="1:4" x14ac:dyDescent="0.3">
      <c r="A21" s="32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3" t="s">
        <v>54</v>
      </c>
      <c r="B22" s="34"/>
      <c r="C22" s="34"/>
      <c r="D22" s="34"/>
    </row>
    <row r="23" spans="1:4" x14ac:dyDescent="0.3">
      <c r="A23" s="35" t="s">
        <v>237</v>
      </c>
      <c r="B23" s="34"/>
      <c r="C23" s="34">
        <v>20215</v>
      </c>
      <c r="D23" s="34">
        <v>7970</v>
      </c>
    </row>
    <row r="24" spans="1:4" x14ac:dyDescent="0.3">
      <c r="A24" s="35" t="s">
        <v>238</v>
      </c>
      <c r="B24" s="34"/>
      <c r="C24" s="34">
        <v>3000</v>
      </c>
      <c r="D24" s="34">
        <v>2000</v>
      </c>
    </row>
    <row r="25" spans="1:4" x14ac:dyDescent="0.3">
      <c r="A25" s="33" t="s">
        <v>59</v>
      </c>
      <c r="B25" s="34"/>
      <c r="C25" s="34"/>
      <c r="D25" s="34"/>
    </row>
    <row r="26" spans="1:4" x14ac:dyDescent="0.3">
      <c r="A26" s="35" t="s">
        <v>237</v>
      </c>
      <c r="B26" s="34">
        <v>39515</v>
      </c>
      <c r="C26" s="34">
        <v>480</v>
      </c>
      <c r="D26" s="34"/>
    </row>
    <row r="27" spans="1:4" x14ac:dyDescent="0.3">
      <c r="A27" s="35" t="s">
        <v>238</v>
      </c>
      <c r="B27" s="34">
        <v>4000</v>
      </c>
      <c r="C27" s="34">
        <v>4000</v>
      </c>
      <c r="D27" s="34"/>
    </row>
    <row r="28" spans="1:4" x14ac:dyDescent="0.3">
      <c r="A28" s="33" t="s">
        <v>56</v>
      </c>
      <c r="B28" s="34"/>
      <c r="C28" s="34"/>
      <c r="D28" s="34"/>
    </row>
    <row r="29" spans="1:4" x14ac:dyDescent="0.3">
      <c r="A29" s="35" t="s">
        <v>237</v>
      </c>
      <c r="B29" s="34">
        <v>39920</v>
      </c>
      <c r="C29" s="34"/>
      <c r="D29" s="34">
        <v>45185</v>
      </c>
    </row>
    <row r="30" spans="1:4" x14ac:dyDescent="0.3">
      <c r="A30" s="35" t="s">
        <v>238</v>
      </c>
      <c r="B30" s="34">
        <v>3000</v>
      </c>
      <c r="C30" s="34"/>
      <c r="D30" s="34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57DF-9B5B-40DB-8E6E-9B1194AB77AD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40" t="s">
        <v>244</v>
      </c>
      <c r="C2" s="41"/>
      <c r="D2" s="47"/>
      <c r="E2" s="47"/>
      <c r="F2" s="47"/>
    </row>
    <row r="3" spans="2:6" collapsed="1" x14ac:dyDescent="0.3">
      <c r="B3" s="39"/>
      <c r="C3" s="39"/>
      <c r="D3" s="48" t="s">
        <v>246</v>
      </c>
      <c r="E3" s="48" t="s">
        <v>241</v>
      </c>
      <c r="F3" s="48" t="s">
        <v>243</v>
      </c>
    </row>
    <row r="4" spans="2:6" ht="40.5" hidden="1" outlineLevel="1" x14ac:dyDescent="0.3">
      <c r="B4" s="43"/>
      <c r="C4" s="43"/>
      <c r="D4" s="36"/>
      <c r="E4" s="50" t="s">
        <v>242</v>
      </c>
      <c r="F4" s="50" t="s">
        <v>242</v>
      </c>
    </row>
    <row r="5" spans="2:6" x14ac:dyDescent="0.3">
      <c r="B5" s="44" t="s">
        <v>245</v>
      </c>
      <c r="C5" s="45"/>
      <c r="D5" s="42"/>
      <c r="E5" s="42"/>
      <c r="F5" s="42"/>
    </row>
    <row r="6" spans="2:6" outlineLevel="1" x14ac:dyDescent="0.3">
      <c r="B6" s="43"/>
      <c r="C6" s="43" t="s">
        <v>239</v>
      </c>
      <c r="D6" s="37">
        <v>1200</v>
      </c>
      <c r="E6" s="49">
        <v>1250</v>
      </c>
      <c r="F6" s="49">
        <v>1150</v>
      </c>
    </row>
    <row r="7" spans="2:6" x14ac:dyDescent="0.3">
      <c r="B7" s="44" t="s">
        <v>247</v>
      </c>
      <c r="C7" s="45"/>
      <c r="D7" s="42"/>
      <c r="E7" s="42"/>
      <c r="F7" s="42"/>
    </row>
    <row r="8" spans="2:6" ht="17.25" outlineLevel="1" thickBot="1" x14ac:dyDescent="0.35">
      <c r="B8" s="46"/>
      <c r="C8" s="46" t="s">
        <v>240</v>
      </c>
      <c r="D8" s="38">
        <v>69324000</v>
      </c>
      <c r="E8" s="38">
        <v>72212500</v>
      </c>
      <c r="F8" s="38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User" comment="만든 사람 User 날짜 2025-12-26">
      <inputCells r="F3" val="1250" numFmtId="41"/>
    </scenario>
    <scenario name="환율인하" locked="1" count="1" user="User" comment="만든 사람 User 날짜 2025-12-26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J27" sqref="J27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1" t="s">
        <v>91</v>
      </c>
      <c r="B3" s="51" t="s">
        <v>112</v>
      </c>
      <c r="C3" s="51" t="s">
        <v>109</v>
      </c>
      <c r="D3" s="51" t="s">
        <v>110</v>
      </c>
      <c r="E3" s="51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19050</xdr:colOff>
                    <xdr:row>2</xdr:row>
                    <xdr:rowOff>9525</xdr:rowOff>
                  </from>
                  <to>
                    <xdr:col>7</xdr:col>
                    <xdr:colOff>666750</xdr:colOff>
                    <xdr:row>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workbookViewId="0">
      <selection activeCell="O15" sqref="O15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2025-12-26T09:59:03Z</dcterms:modified>
</cp:coreProperties>
</file>