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oke\Downloads\2026_컴활2급실기_기본서\2026_컴활2급실기_기본서\05 최신기출문제\"/>
    </mc:Choice>
  </mc:AlternateContent>
  <xr:revisionPtr revIDLastSave="0" documentId="13_ncr:1_{C5B95B02-BFA0-4657-B460-D54AD1F26264}" xr6:coauthVersionLast="47" xr6:coauthVersionMax="47" xr10:uidLastSave="{00000000-0000-0000-0000-000000000000}"/>
  <bookViews>
    <workbookView xWindow="-120" yWindow="-120" windowWidth="29040" windowHeight="157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피벗 테이블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  <pivotCache cacheId="5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<sst xmlns="http://schemas.openxmlformats.org/spreadsheetml/2006/main" count="335" uniqueCount="244">
  <si>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</si>
  <si>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</si>
  <si>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</si>
  <si>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</si>
  <si>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</si>
  <si>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</si>
  <si>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</si>
  <si>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</si>
  <si>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</si>
  <si>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</si>
  <si>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</si>
  <si>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</si>
  <si>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</si>
  <si>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</si>
  <si>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</si>
  <si>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</si>
  <si>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</si>
  <si>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</si>
  <si>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</si>
  <si>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</si>
  <si>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</si>
  <si>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</si>
  <si>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</si>
  <si>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</si>
  <si>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</si>
  <si>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</si>
  <si>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</si>
  <si>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</si>
  <si>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</si>
  <si>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</si>
  <si>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</si>
  <si>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</si>
  <si>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</si>
  <si>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</si>
  <si>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</si>
  <si>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</si>
  <si>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</si>
  <si>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</si>
  <si>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</si>
  <si>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</si>
  <si>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</si>
  <si>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</si>
  <si>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</si>
  <si>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</si>
  <si>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</si>
  <si>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</si>
  <si>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</si>
  <si>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</si>
  <si>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</si>
  <si>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</si>
  <si>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</si>
  <si>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</si>
  <si>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</si>
  <si>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</si>
  <si>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</si>
  <si>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</si>
  <si>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</si>
  <si>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</si>
  <si>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</si>
  <si>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</si>
  <si>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</si>
  <si>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</si>
  <si>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</si>
  <si>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</si>
  <si>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</si>
  <si>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</si>
  <si>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</si>
  <si>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</si>
  <si>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</si>
  <si>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</si>
  <si>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</si>
  <si>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</si>
  <si>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</si>
  <si>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</si>
  <si>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</si>
  <si>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</si>
  <si>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</si>
  <si>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</si>
  <si>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</si>
  <si>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</si>
  <si>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</si>
  <si>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</si>
  <si>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</si>
  <si>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</si>
  <si>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</si>
  <si>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</si>
  <si>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</si>
  <si>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</si>
  <si>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</si>
  <si>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</si>
  <si>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</si>
  <si>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</si>
  <si>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</si>
  <si>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</si>
  <si>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</si>
  <si>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</si>
  <si>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</si>
  <si>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</si>
  <si>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</si>
  <si>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</si>
  <si>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</si>
  <si>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</si>
  <si>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</si>
  <si>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</si>
  <si>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</si>
  <si>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</si>
  <si>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</si>
  <si>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</si>
  <si>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</si>
  <si>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</si>
  <si>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</si>
  <si>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</si>
  <si>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</si>
  <si>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</si>
  <si>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</si>
  <si>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</si>
  <si>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</si>
  <si>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</si>
  <si>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</si>
  <si>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</si>
  <si>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</si>
  <si>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</si>
  <si>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</si>
  <si>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</si>
  <si>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</si>
  <si>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</si>
  <si>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</si>
  <si>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</si>
  <si>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</si>
  <si>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</si>
  <si>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</si>
  <si>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</si>
  <si>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</si>
  <si>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</si>
  <si>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</si>
  <si>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</si>
  <si>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</si>
  <si>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</si>
  <si>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</si>
  <si>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</si>
  <si>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</si>
  <si>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</si>
  <si>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</si>
  <si>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</si>
  <si>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</si>
  <si>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</si>
  <si>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</si>
  <si>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</si>
  <si>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</si>
  <si>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</si>
  <si>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</si>
  <si>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</si>
  <si>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</si>
  <si>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</si>
  <si>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</si>
  <si>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</si>
  <si>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</si>
  <si>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</si>
  <si>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</si>
  <si>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</si>
  <si>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</si>
  <si>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</si>
  <si>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</si>
  <si>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</si>
  <si>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</si>
  <si>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</si>
  <si>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</si>
  <si>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</si>
  <si>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</si>
  <si>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</si>
  <si>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</si>
  <si>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</si>
  <si>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</si>
  <si>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</si>
  <si>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</si>
  <si>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</si>
  <si>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</si>
  <si>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</si>
  <si>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</si>
  <si>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</si>
  <si>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</si>
  <si>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</si>
  <si>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</si>
  <si>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</si>
  <si>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</si>
  <si>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</si>
  <si>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</si>
  <si>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</si>
  <si>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</si>
  <si>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</si>
  <si>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</si>
  <si>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</si>
  <si>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</si>
  <si>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</si>
  <si>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</si>
  <si>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</si>
  <si>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</si>
  <si>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</si>
  <si>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</si>
  <si>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</si>
  <si>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</si>
  <si>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</si>
  <si>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</si>
  <si>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</si>
  <si>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</si>
  <si>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</si>
  <si>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</si>
  <si>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</si>
  <si>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</si>
  <si>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</si>
  <si>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</si>
  <si>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</si>
  <si>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</si>
  <si>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</si>
  <si>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</si>
  <si>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</si>
  <si>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</si>
  <si>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</si>
  <si>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</si>
  <si>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</si>
  <si>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</si>
  <si>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</si>
  <si>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</si>
  <si>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</si>
  <si>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</si>
  <si>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</si>
  <si>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</si>
  <si>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</si>
  <si>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</si>
  <si>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</si>
  <si>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</si>
  <si>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</si>
  <si>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</si>
  <si>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</si>
  <si>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</si>
  <si>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열 레이블</t>
  </si>
  <si>
    <t>행 레이블</t>
  </si>
  <si>
    <t>합계 : 정산금액</t>
  </si>
  <si>
    <t>최대 : 할인금액</t>
  </si>
  <si>
    <t>수입총액합계</t>
  </si>
  <si>
    <t>환율인상</t>
  </si>
  <si>
    <t>환율인하</t>
  </si>
  <si>
    <t>환율 작성자</t>
  </si>
  <si>
    <t>(모두)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</si>
</sst>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8" fillId="3" borderId="14" xfId="3" applyFont="1" applyBorder="1" applyAlignment="1">
      <alignment horizontal="center" vertical="center"/>
    </xf>
    <xf numFmtId="0" fontId="8" fillId="3" borderId="15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4" borderId="1" xfId="0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  <c:pt idx="4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  <c:pt idx="4">
                  <c:v>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달성률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세탁기</c:v>
                      </c:pt>
                      <c:pt idx="1">
                        <c:v>냉장고</c:v>
                      </c:pt>
                      <c:pt idx="2">
                        <c:v>스마트TV</c:v>
                      </c:pt>
                      <c:pt idx="3">
                        <c:v>인덕션</c:v>
                      </c:pt>
                      <c:pt idx="4">
                        <c:v>합계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차트작업!$E$4:$E$8</c15:sqref>
                        </c15:formulaRef>
                      </c:ext>
                    </c:extLst>
                    <c:numCache>
                      <c:formatCode>0%</c:formatCode>
                      <c:ptCount val="5"/>
                      <c:pt idx="0">
                        <c:v>1.0376470588235294</c:v>
                      </c:pt>
                      <c:pt idx="1">
                        <c:v>0.96166666666666667</c:v>
                      </c:pt>
                      <c:pt idx="2">
                        <c:v>1.012</c:v>
                      </c:pt>
                      <c:pt idx="3">
                        <c:v>0.94307692307692303</c:v>
                      </c:pt>
                      <c:pt idx="4">
                        <c:v>0.9921428571428571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AFC-4C3F-B194-3D8D7D7BAED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  <c:pt idx="4">
                  <c:v>3210000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955791"/>
        <c:axId val="463945231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46394523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3955791"/>
        <c:crosses val="max"/>
        <c:crossBetween val="between"/>
      </c:valAx>
      <c:catAx>
        <c:axId val="463955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3945231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BB4BA60E-C706-CE5C-F80D-C3E0B72F96D4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0</xdr:rowOff>
    </xdr:from>
    <xdr:to>
      <xdr:col>7</xdr:col>
      <xdr:colOff>38100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서영" refreshedDate="45985.795366666665" createdVersion="8" refreshedVersion="8" minRefreshableVersion="3" recordCount="13" xr:uid="{D2D13AB9-639A-4B3F-9E3F-ABF5C10F8000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김서영" refreshedDate="45985.805509027778" createdVersion="8" refreshedVersion="8" minRefreshableVersion="3" recordCount="2" xr:uid="{8E567346-0E61-41A6-817F-AE32E515896C}">
  <cacheSource type="scenario"/>
  <cacheFields count="3">
    <cacheField name="환율" numFmtId="0">
      <sharedItems containsNonDate="0" count="2">
        <s v="환율인상"/>
        <s v="환율인하"/>
      </sharedItems>
    </cacheField>
    <cacheField name="환율 작성자" numFmtId="0">
      <sharedItems containsNonDate="0" count="1">
        <s v="김서영"/>
      </sharedItems>
    </cacheField>
    <cacheField name="결과 수입총액합계" numFmtId="0">
      <sharedItems containsSemiMixedTypes="0" containsNonDate="0" containsString="0" containsNumber="1" containsInteger="1" minValue="66435500" maxValue="72212500" count="2">
        <n v="72212500"/>
        <n v="66435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08299E-823D-49BB-A351-8183DF57D00F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3A512D-E789-49F1-8218-BBEFD6620EF1}" name="피벗 테이블2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 fieldListSortAscending="1">
  <location ref="A3:B5" firstHeaderRow="1" firstDataRow="1" firstDataCol="1" rowPageCount="1" colPageCount="1"/>
  <pivotFields count="3">
    <pivotField axis="axisRow" showAll="0" defaultSubtotal="0">
      <items count="2">
        <item x="0"/>
        <item x="1"/>
      </items>
    </pivotField>
    <pivotField axis="axisPage" showAll="0">
      <items count="2"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Items count="1">
    <i/>
  </colItems>
  <pageFields count="1">
    <pageField fld="1" hier="-1"/>
  </pageFields>
  <dataFields count="1">
    <dataField name="수입총액합계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D10" sqref="D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216</v>
      </c>
      <c r="C3" s="1" t="s">
        <v>1</v>
      </c>
      <c r="D3" s="1" t="s">
        <v>217</v>
      </c>
      <c r="E3" s="1" t="s">
        <v>218</v>
      </c>
    </row>
    <row r="4" spans="1:5" x14ac:dyDescent="0.3">
      <c r="A4" s="1" t="s">
        <v>210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211</v>
      </c>
      <c r="B5" s="1" t="s">
        <v>220</v>
      </c>
      <c r="C5" s="1" t="s">
        <v>226</v>
      </c>
      <c r="D5" s="1" t="s">
        <v>229</v>
      </c>
      <c r="E5" s="21">
        <v>71000</v>
      </c>
    </row>
    <row r="6" spans="1:5" x14ac:dyDescent="0.3">
      <c r="A6" s="1" t="s">
        <v>212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213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214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215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22" sqref="I2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22" t="s">
        <v>7</v>
      </c>
      <c r="B1" s="22"/>
      <c r="C1" s="22"/>
      <c r="D1" s="22"/>
      <c r="E1" s="22"/>
      <c r="F1" s="22"/>
      <c r="G1" s="22"/>
    </row>
    <row r="2" spans="1:7" ht="17.25" thickBot="1" x14ac:dyDescent="0.35"/>
    <row r="3" spans="1:7" ht="17.25" thickBot="1" x14ac:dyDescent="0.35">
      <c r="A3" s="33" t="s">
        <v>2</v>
      </c>
      <c r="B3" s="34" t="s">
        <v>8</v>
      </c>
      <c r="C3" s="34" t="s">
        <v>5</v>
      </c>
      <c r="D3" s="34" t="s">
        <v>3</v>
      </c>
      <c r="E3" s="34" t="s">
        <v>4</v>
      </c>
      <c r="F3" s="34" t="s">
        <v>20</v>
      </c>
      <c r="G3" s="35" t="s">
        <v>6</v>
      </c>
    </row>
    <row r="4" spans="1:7" ht="17.25" thickTop="1" x14ac:dyDescent="0.3">
      <c r="A4" s="29">
        <v>453257</v>
      </c>
      <c r="B4" s="30">
        <v>45355</v>
      </c>
      <c r="C4" s="31" t="s">
        <v>12</v>
      </c>
      <c r="D4" s="31" t="s">
        <v>9</v>
      </c>
      <c r="E4" s="31">
        <v>35</v>
      </c>
      <c r="F4" s="31">
        <v>3</v>
      </c>
      <c r="G4" s="32">
        <v>5634.5164000000004</v>
      </c>
    </row>
    <row r="5" spans="1:7" x14ac:dyDescent="0.3">
      <c r="A5" s="2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4">
        <v>3254.4580999999998</v>
      </c>
    </row>
    <row r="6" spans="1:7" x14ac:dyDescent="0.3">
      <c r="A6" s="2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4">
        <v>6257.9633000000003</v>
      </c>
    </row>
    <row r="7" spans="1:7" x14ac:dyDescent="0.3">
      <c r="A7" s="2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4">
        <v>6542.8546999999999</v>
      </c>
    </row>
    <row r="8" spans="1:7" x14ac:dyDescent="0.3">
      <c r="A8" s="2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4">
        <v>3063.2651000000001</v>
      </c>
    </row>
    <row r="9" spans="1:7" x14ac:dyDescent="0.3">
      <c r="A9" s="2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4">
        <v>1807.9087999999999</v>
      </c>
    </row>
    <row r="10" spans="1:7" x14ac:dyDescent="0.3">
      <c r="A10" s="2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4">
        <v>2648.5214000000001</v>
      </c>
    </row>
    <row r="11" spans="1:7" x14ac:dyDescent="0.3">
      <c r="A11" s="2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4">
        <v>5771.6908000000003</v>
      </c>
    </row>
    <row r="12" spans="1:7" ht="17.25" thickBot="1" x14ac:dyDescent="0.35">
      <c r="A12" s="25">
        <v>819900</v>
      </c>
      <c r="B12" s="26">
        <v>45358</v>
      </c>
      <c r="C12" s="27" t="s">
        <v>11</v>
      </c>
      <c r="D12" s="27" t="s">
        <v>9</v>
      </c>
      <c r="E12" s="27">
        <v>49</v>
      </c>
      <c r="F12" s="27">
        <v>5</v>
      </c>
      <c r="G12" s="28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I5" sqref="I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f>5</f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0" sqref="E10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IF(B19&gt;=MEDIAN(B18),"주요수출국","")</f>
        <v>주요수출국</v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IF(B20&gt;=MEDIAN(B19),"주요수출국","")</f>
        <v/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>주요수출국</v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/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>주요수출국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/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COUNTIF(A29:A35,_xlfn.MODE.SNGL(A29,A29:A35))&amp;"권"</f>
        <v>2권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F34" sqref="F34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6" t="s">
        <v>235</v>
      </c>
    </row>
    <row r="21" spans="1:4" x14ac:dyDescent="0.3">
      <c r="A21" s="36" t="s">
        <v>236</v>
      </c>
      <c r="B21" t="s">
        <v>58</v>
      </c>
      <c r="C21" t="s">
        <v>55</v>
      </c>
      <c r="D21" t="s">
        <v>60</v>
      </c>
    </row>
    <row r="22" spans="1:4" x14ac:dyDescent="0.3">
      <c r="A22" s="37" t="s">
        <v>54</v>
      </c>
      <c r="B22" s="38"/>
      <c r="C22" s="38"/>
      <c r="D22" s="38"/>
    </row>
    <row r="23" spans="1:4" x14ac:dyDescent="0.3">
      <c r="A23" s="39" t="s">
        <v>237</v>
      </c>
      <c r="B23" s="38"/>
      <c r="C23" s="38">
        <v>20215</v>
      </c>
      <c r="D23" s="38">
        <v>7970</v>
      </c>
    </row>
    <row r="24" spans="1:4" x14ac:dyDescent="0.3">
      <c r="A24" s="39" t="s">
        <v>238</v>
      </c>
      <c r="B24" s="38"/>
      <c r="C24" s="38">
        <v>3000</v>
      </c>
      <c r="D24" s="38">
        <v>2000</v>
      </c>
    </row>
    <row r="25" spans="1:4" x14ac:dyDescent="0.3">
      <c r="A25" s="37" t="s">
        <v>59</v>
      </c>
      <c r="B25" s="38"/>
      <c r="C25" s="38"/>
      <c r="D25" s="38"/>
    </row>
    <row r="26" spans="1:4" x14ac:dyDescent="0.3">
      <c r="A26" s="39" t="s">
        <v>237</v>
      </c>
      <c r="B26" s="38">
        <v>39515</v>
      </c>
      <c r="C26" s="38">
        <v>480</v>
      </c>
      <c r="D26" s="38"/>
    </row>
    <row r="27" spans="1:4" x14ac:dyDescent="0.3">
      <c r="A27" s="39" t="s">
        <v>238</v>
      </c>
      <c r="B27" s="38">
        <v>4000</v>
      </c>
      <c r="C27" s="38">
        <v>4000</v>
      </c>
      <c r="D27" s="38"/>
    </row>
    <row r="28" spans="1:4" x14ac:dyDescent="0.3">
      <c r="A28" s="37" t="s">
        <v>56</v>
      </c>
      <c r="B28" s="38"/>
      <c r="C28" s="38"/>
      <c r="D28" s="38"/>
    </row>
    <row r="29" spans="1:4" x14ac:dyDescent="0.3">
      <c r="A29" s="39" t="s">
        <v>237</v>
      </c>
      <c r="B29" s="38">
        <v>39920</v>
      </c>
      <c r="C29" s="38"/>
      <c r="D29" s="38">
        <v>45185</v>
      </c>
    </row>
    <row r="30" spans="1:4" x14ac:dyDescent="0.3">
      <c r="A30" s="39" t="s">
        <v>238</v>
      </c>
      <c r="B30" s="38">
        <v>3000</v>
      </c>
      <c r="C30" s="38"/>
      <c r="D30" s="3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C4D0-A783-45F4-898F-16487323D957}">
  <dimension ref="A1:B5"/>
  <sheetViews>
    <sheetView workbookViewId="0"/>
  </sheetViews>
  <sheetFormatPr defaultRowHeight="16.5" x14ac:dyDescent="0.3"/>
  <cols>
    <col min="1" max="1" width="11.875" bestFit="1" customWidth="1"/>
    <col min="2" max="2" width="13.25" bestFit="1" customWidth="1"/>
  </cols>
  <sheetData>
    <row r="1" spans="1:2" x14ac:dyDescent="0.3">
      <c r="A1" s="36" t="s">
        <v>242</v>
      </c>
      <c r="B1" t="s">
        <v>243</v>
      </c>
    </row>
    <row r="3" spans="1:2" x14ac:dyDescent="0.3">
      <c r="A3" s="36" t="s">
        <v>236</v>
      </c>
      <c r="B3" t="s">
        <v>239</v>
      </c>
    </row>
    <row r="4" spans="1:2" x14ac:dyDescent="0.3">
      <c r="A4" s="37" t="s">
        <v>240</v>
      </c>
      <c r="B4" s="41">
        <v>72212500</v>
      </c>
    </row>
    <row r="5" spans="1:2" x14ac:dyDescent="0.3">
      <c r="A5" s="37" t="s">
        <v>241</v>
      </c>
      <c r="B5" s="41">
        <v>66435500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1250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60000</v>
      </c>
      <c r="E5" s="8">
        <v>200</v>
      </c>
      <c r="F5" s="6">
        <f>D5*E5</f>
        <v>12000000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40000</v>
      </c>
      <c r="E6" s="8">
        <v>320</v>
      </c>
      <c r="F6" s="6">
        <f t="shared" ref="F6:F11" si="1">D6*E6</f>
        <v>12800000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55000</v>
      </c>
      <c r="E7" s="8">
        <v>150</v>
      </c>
      <c r="F7" s="6">
        <f t="shared" si="1"/>
        <v>8250000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47500</v>
      </c>
      <c r="E8" s="8">
        <v>240</v>
      </c>
      <c r="F8" s="6">
        <f t="shared" si="1"/>
        <v>11400000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63750</v>
      </c>
      <c r="E9" s="8">
        <v>120</v>
      </c>
      <c r="F9" s="6">
        <f t="shared" si="1"/>
        <v>7650000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61250</v>
      </c>
      <c r="E10" s="8">
        <v>150</v>
      </c>
      <c r="F10" s="6">
        <f t="shared" si="1"/>
        <v>9187500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47500</v>
      </c>
      <c r="E11" s="8">
        <v>230</v>
      </c>
      <c r="F11" s="6">
        <f t="shared" si="1"/>
        <v>10925000</v>
      </c>
    </row>
    <row r="12" spans="1:6" x14ac:dyDescent="0.3">
      <c r="E12" s="3" t="s">
        <v>88</v>
      </c>
      <c r="F12" s="6">
        <f>SUM(F5:F11)</f>
        <v>72212500</v>
      </c>
    </row>
  </sheetData>
  <scenarios current="0" show="0" sqref="F12">
    <scenario name="환율인상" locked="1" count="1" user="김서영" comment="만든 사람 김서영 날짜 2025-11-24">
      <inputCells r="F3" val="1250" numFmtId="41"/>
    </scenario>
    <scenario name="환율인하" locked="1" count="1" user="김서영" comment="만든 사람 김서영 날짜 2025-11-24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19" sqref="J19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40" t="s">
        <v>91</v>
      </c>
      <c r="B3" s="40" t="s">
        <v>112</v>
      </c>
      <c r="C3" s="40" t="s">
        <v>109</v>
      </c>
      <c r="D3" s="40" t="s">
        <v>110</v>
      </c>
      <c r="E3" s="4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N19" sqref="N19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피벗 테이블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seoyeong Kim</cp:lastModifiedBy>
  <dcterms:created xsi:type="dcterms:W3CDTF">2025-02-05T04:40:07Z</dcterms:created>
  <dcterms:modified xsi:type="dcterms:W3CDTF">2025-11-24T10:28:18Z</dcterms:modified>
</cp:coreProperties>
</file>