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문서\바탕 화면\2026_컴활2급실기_기본서\05 최신기출문제\"/>
    </mc:Choice>
  </mc:AlternateContent>
  <xr:revisionPtr revIDLastSave="0" documentId="13_ncr:1_{8E674C62-F6EA-405A-86A0-8B9F12639C00}" xr6:coauthVersionLast="47" xr6:coauthVersionMax="47" xr10:uidLastSave="{00000000-0000-0000-0000-000000000000}"/>
  <bookViews>
    <workbookView xWindow="-108" yWindow="-108" windowWidth="23256" windowHeight="12456" firstSheet="3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'기본작업-3'!$H$3:$I$5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K4" i="4"/>
  <c r="K5" i="4"/>
  <c r="K6" i="4"/>
  <c r="K7" i="4"/>
  <c r="K8" i="4"/>
  <c r="K9" i="4"/>
  <c r="K10" i="4"/>
  <c r="K3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F36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<sst xmlns="http://schemas.openxmlformats.org/spreadsheetml/2006/main" count="370" uniqueCount="252">
  <si>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</si>
  <si>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</si>
  <si>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</si>
  <si>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</si>
  <si>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</si>
  <si>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</si>
  <si>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</si>
  <si>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</si>
  <si>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</si>
  <si>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</si>
  <si>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</si>
  <si>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</si>
  <si>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</si>
  <si>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</si>
  <si>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</si>
  <si>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</si>
  <si>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</si>
  <si>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</si>
  <si>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</si>
  <si>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</si>
  <si>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</si>
  <si>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</si>
  <si>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</si>
  <si>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</si>
  <si>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</si>
  <si>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</si>
  <si>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</si>
  <si>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</si>
  <si>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</si>
  <si>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</si>
  <si>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</si>
  <si>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</si>
  <si>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</si>
  <si>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</si>
  <si>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</si>
  <si>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</si>
  <si>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</si>
  <si>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</si>
  <si>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</si>
  <si>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</si>
  <si>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</si>
  <si>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</si>
  <si>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</si>
  <si>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</si>
  <si>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</si>
  <si>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</si>
  <si>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</si>
  <si>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</si>
  <si>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</si>
  <si>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</si>
  <si>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</si>
  <si>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</si>
  <si>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</si>
  <si>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</si>
  <si>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</si>
  <si>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</si>
  <si>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</si>
  <si>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</si>
  <si>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</si>
  <si>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</si>
  <si>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</si>
  <si>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</si>
  <si>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</si>
  <si>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</si>
  <si>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</si>
  <si>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</si>
  <si>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</si>
  <si>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</si>
  <si>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</si>
  <si>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</si>
  <si>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</si>
  <si>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</si>
  <si>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</si>
  <si>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</si>
  <si>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</si>
  <si>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</si>
  <si>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</si>
  <si>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</si>
  <si>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</si>
  <si>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</si>
  <si>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</si>
  <si>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</si>
  <si>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</si>
  <si>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</si>
  <si>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</si>
  <si>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</si>
  <si>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</si>
  <si>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</si>
  <si>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</si>
  <si>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</si>
  <si>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</si>
  <si>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</si>
  <si>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</si>
  <si>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</si>
  <si>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</si>
  <si>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</si>
  <si>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</si>
  <si>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</si>
  <si>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</si>
  <si>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</si>
  <si>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</si>
  <si>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</si>
  <si>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</si>
  <si>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</si>
  <si>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</si>
  <si>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</si>
  <si>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</si>
  <si>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</si>
  <si>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</si>
  <si>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</si>
  <si>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</si>
  <si>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</si>
  <si>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</si>
  <si>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</si>
  <si>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</si>
  <si>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</si>
  <si>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</si>
  <si>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</si>
  <si>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</si>
  <si>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</si>
  <si>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</si>
  <si>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</si>
  <si>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</si>
  <si>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</si>
  <si>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</si>
  <si>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</si>
  <si>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</si>
  <si>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</si>
  <si>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</si>
  <si>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</si>
  <si>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</si>
  <si>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</si>
  <si>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</si>
  <si>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</si>
  <si>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</si>
  <si>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</si>
  <si>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</si>
  <si>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</si>
  <si>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</si>
  <si>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</si>
  <si>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</si>
  <si>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</si>
  <si>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</si>
  <si>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</si>
  <si>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</si>
  <si>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</si>
  <si>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</si>
  <si>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</si>
  <si>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</si>
  <si>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</si>
  <si>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</si>
  <si>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</si>
  <si>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</si>
  <si>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</si>
  <si>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</si>
  <si>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</si>
  <si>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</si>
  <si>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</si>
  <si>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</si>
  <si>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</si>
  <si>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</si>
  <si>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</si>
  <si>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</si>
  <si>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</si>
  <si>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</si>
  <si>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</si>
  <si>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</si>
  <si>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</si>
  <si>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</si>
  <si>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</si>
  <si>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</si>
  <si>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</si>
  <si>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</si>
  <si>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</si>
  <si>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</si>
  <si>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</si>
  <si>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</si>
  <si>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</si>
  <si>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</si>
  <si>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</si>
  <si>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</si>
  <si>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</si>
  <si>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</si>
  <si>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</si>
  <si>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</si>
  <si>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</si>
  <si>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</si>
  <si>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</si>
  <si>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</si>
  <si>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</si>
  <si>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</si>
  <si>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</si>
  <si>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</si>
  <si>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</si>
  <si>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</si>
  <si>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</si>
  <si>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</si>
  <si>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</si>
  <si>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</si>
  <si>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</si>
  <si>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</si>
  <si>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</si>
  <si>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</si>
  <si>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</si>
  <si>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</si>
  <si>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</si>
  <si>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</si>
  <si>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</si>
  <si>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</si>
  <si>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</si>
  <si>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</si>
  <si>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</si>
  <si>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</si>
  <si>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</si>
  <si>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</si>
  <si>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</si>
  <si>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</si>
  <si>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</si>
  <si>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</si>
  <si>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</si>
  <si>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</si>
  <si>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</si>
  <si>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</si>
  <si>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</si>
  <si>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</si>
  <si>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</si>
  <si>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</si>
  <si>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</si>
  <si>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</si>
  <si>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</si>
  <si>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</si>
  <si>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</si>
  <si>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</si>
  <si>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</si>
  <si>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&lt;&gt;"미스터리"</t>
    <phoneticPr fontId="1" type="noConversion"/>
  </si>
  <si>
    <t>"5"</t>
    <phoneticPr fontId="1" type="noConversion"/>
  </si>
  <si>
    <t>열 레이블</t>
  </si>
  <si>
    <t>행 레이블</t>
  </si>
  <si>
    <t>합계 : 정산금액</t>
  </si>
  <si>
    <t>최대 : 할인금액</t>
  </si>
  <si>
    <t>환율</t>
  </si>
  <si>
    <t>수입총액합계</t>
  </si>
  <si>
    <t>환율인상</t>
  </si>
  <si>
    <t>만든 사람 user 날짜 2025-09-13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</si>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</sst>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나눔 고딕"/>
      <family val="2"/>
      <charset val="129"/>
    </font>
    <font>
      <sz val="16"/>
      <color theme="1"/>
      <name val="HY헤드라인M"/>
      <family val="1"/>
      <charset val="129"/>
    </font>
    <font>
      <b/>
      <i/>
      <sz val="11"/>
      <color theme="1"/>
      <name val="나눔 고딕"/>
      <family val="2"/>
      <charset val="129"/>
    </font>
    <font>
      <b/>
      <i/>
      <sz val="11"/>
      <color theme="1"/>
      <name val="나눔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8" fillId="3" borderId="13" xfId="3" applyFont="1" applyBorder="1" applyAlignment="1">
      <alignment horizontal="center" vertical="center"/>
    </xf>
    <xf numFmtId="0" fontId="9" fillId="3" borderId="14" xfId="3" applyFont="1" applyBorder="1" applyAlignment="1">
      <alignment horizontal="center" vertical="center"/>
    </xf>
    <xf numFmtId="0" fontId="9" fillId="3" borderId="15" xfId="3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7" xfId="0" applyNumberFormat="1" applyFill="1" applyBorder="1" applyAlignment="1">
      <alignment vertical="center"/>
    </xf>
    <xf numFmtId="0" fontId="11" fillId="4" borderId="18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2" fillId="5" borderId="17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right" vertical="center"/>
    </xf>
    <xf numFmtId="0" fontId="10" fillId="4" borderId="1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176" fontId="0" fillId="0" borderId="19" xfId="1" applyNumberFormat="1" applyFont="1" applyBorder="1" applyAlignment="1">
      <alignment horizontal="right" vertical="center"/>
    </xf>
    <xf numFmtId="0" fontId="0" fillId="0" borderId="2" xfId="0" applyNumberFormat="1" applyBorder="1">
      <alignment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6333775"/>
        <c:axId val="1066337135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06633713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66333775"/>
        <c:crosses val="max"/>
        <c:crossBetween val="between"/>
      </c:valAx>
      <c:catAx>
        <c:axId val="10663337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66337135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FA66B41B-13DF-3873-8DCD-B7A680E78439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12.997104861111" createdVersion="8" refreshedVersion="8" minRefreshableVersion="3" recordCount="13" xr:uid="{84DC913F-38A9-4457-BCC0-0EBBE9E2498E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13B689-BC48-4367-815A-A6933C2E164B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7.399999999999999"/>
  <cols>
    <col min="2" max="2" width="10.3984375" bestFit="1" customWidth="1"/>
    <col min="5" max="5" width="10.3984375" bestFit="1" customWidth="1"/>
  </cols>
  <sheetData>
    <row r="1" spans="1:5">
      <c r="A1" t="s">
        <v>0</v>
      </c>
    </row>
    <row r="3" spans="1:5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>
      <c r="A4" s="1" t="s">
        <v>222</v>
      </c>
      <c r="B4" s="1" t="s">
        <v>228</v>
      </c>
      <c r="C4" s="1" t="s">
        <v>219</v>
      </c>
      <c r="D4" s="1" t="s">
        <v>213</v>
      </c>
      <c r="E4" s="2">
        <v>168000</v>
      </c>
    </row>
    <row r="5" spans="1:5">
      <c r="A5" s="1" t="s">
        <v>223</v>
      </c>
      <c r="B5" s="1" t="s">
        <v>229</v>
      </c>
      <c r="C5" s="1" t="s">
        <v>220</v>
      </c>
      <c r="D5" s="1" t="s">
        <v>214</v>
      </c>
      <c r="E5" s="2">
        <v>71000</v>
      </c>
    </row>
    <row r="6" spans="1:5">
      <c r="A6" s="1" t="s">
        <v>224</v>
      </c>
      <c r="B6" s="1" t="s">
        <v>230</v>
      </c>
      <c r="C6" s="1" t="s">
        <v>221</v>
      </c>
      <c r="D6" s="1" t="s">
        <v>215</v>
      </c>
      <c r="E6" s="2">
        <v>16000</v>
      </c>
    </row>
    <row r="7" spans="1:5">
      <c r="A7" s="1" t="s">
        <v>225</v>
      </c>
      <c r="B7" s="1" t="s">
        <v>231</v>
      </c>
      <c r="C7" s="1" t="s">
        <v>221</v>
      </c>
      <c r="D7" s="1" t="s">
        <v>216</v>
      </c>
      <c r="E7" s="2">
        <v>49000</v>
      </c>
    </row>
    <row r="8" spans="1:5">
      <c r="A8" s="1" t="s">
        <v>226</v>
      </c>
      <c r="B8" s="1" t="s">
        <v>232</v>
      </c>
      <c r="C8" s="1" t="s">
        <v>219</v>
      </c>
      <c r="D8" s="1" t="s">
        <v>217</v>
      </c>
      <c r="E8" s="2">
        <v>125000</v>
      </c>
    </row>
    <row r="9" spans="1:5">
      <c r="A9" s="1" t="s">
        <v>227</v>
      </c>
      <c r="B9" s="1" t="s">
        <v>233</v>
      </c>
      <c r="C9" s="1" t="s">
        <v>221</v>
      </c>
      <c r="D9" s="1" t="s">
        <v>218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A3" sqref="A3:G3"/>
    </sheetView>
  </sheetViews>
  <sheetFormatPr defaultRowHeight="17.399999999999999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0.399999999999999">
      <c r="A1" s="21" t="s">
        <v>7</v>
      </c>
      <c r="B1" s="21"/>
      <c r="C1" s="21"/>
      <c r="D1" s="21"/>
      <c r="E1" s="21"/>
      <c r="F1" s="21"/>
      <c r="G1" s="21"/>
    </row>
    <row r="2" spans="1:7" ht="18" thickBot="1"/>
    <row r="3" spans="1:7" ht="18" thickBot="1">
      <c r="A3" s="32" t="s">
        <v>2</v>
      </c>
      <c r="B3" s="33" t="s">
        <v>8</v>
      </c>
      <c r="C3" s="33" t="s">
        <v>5</v>
      </c>
      <c r="D3" s="33" t="s">
        <v>3</v>
      </c>
      <c r="E3" s="33" t="s">
        <v>4</v>
      </c>
      <c r="F3" s="33" t="s">
        <v>20</v>
      </c>
      <c r="G3" s="34" t="s">
        <v>6</v>
      </c>
    </row>
    <row r="4" spans="1:7" ht="18" thickTop="1">
      <c r="A4" s="28">
        <v>453257</v>
      </c>
      <c r="B4" s="29">
        <v>45355</v>
      </c>
      <c r="C4" s="30" t="s">
        <v>12</v>
      </c>
      <c r="D4" s="30" t="s">
        <v>9</v>
      </c>
      <c r="E4" s="30">
        <v>35</v>
      </c>
      <c r="F4" s="30">
        <v>3</v>
      </c>
      <c r="G4" s="31">
        <v>5634.5164000000004</v>
      </c>
    </row>
    <row r="5" spans="1:7">
      <c r="A5" s="22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3">
        <v>3254.4580999999998</v>
      </c>
    </row>
    <row r="6" spans="1:7">
      <c r="A6" s="22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3">
        <v>6257.9633000000003</v>
      </c>
    </row>
    <row r="7" spans="1:7">
      <c r="A7" s="22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3">
        <v>6542.8546999999999</v>
      </c>
    </row>
    <row r="8" spans="1:7">
      <c r="A8" s="22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3">
        <v>3063.2651000000001</v>
      </c>
    </row>
    <row r="9" spans="1:7">
      <c r="A9" s="22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3">
        <v>1807.9087999999999</v>
      </c>
    </row>
    <row r="10" spans="1:7">
      <c r="A10" s="22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3">
        <v>2648.5214000000001</v>
      </c>
    </row>
    <row r="11" spans="1:7">
      <c r="A11" s="22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3">
        <v>5771.6908000000003</v>
      </c>
    </row>
    <row r="12" spans="1:7" ht="18" thickBot="1">
      <c r="A12" s="24">
        <v>819900</v>
      </c>
      <c r="B12" s="25">
        <v>45358</v>
      </c>
      <c r="C12" s="26" t="s">
        <v>11</v>
      </c>
      <c r="D12" s="26" t="s">
        <v>9</v>
      </c>
      <c r="E12" s="26">
        <v>49</v>
      </c>
      <c r="F12" s="26">
        <v>5</v>
      </c>
      <c r="G12" s="27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9"/>
  <sheetViews>
    <sheetView workbookViewId="0">
      <selection activeCell="I6" sqref="I6"/>
    </sheetView>
  </sheetViews>
  <sheetFormatPr defaultRowHeight="17.399999999999999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>
      <c r="A1" s="17" t="s">
        <v>21</v>
      </c>
      <c r="B1" s="17"/>
      <c r="C1" s="17"/>
      <c r="D1" s="17"/>
      <c r="E1" s="17"/>
      <c r="F1" s="17"/>
    </row>
    <row r="3" spans="1:1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3" t="s">
        <v>24</v>
      </c>
    </row>
    <row r="4" spans="1:1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</row>
    <row r="5" spans="1:1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  <c r="I5" s="1" t="s">
        <v>235</v>
      </c>
    </row>
    <row r="6" spans="1:1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  <c r="H6"/>
      <c r="I6"/>
      <c r="J6"/>
      <c r="K6"/>
      <c r="L6"/>
      <c r="M6"/>
    </row>
    <row r="7" spans="1:1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26</v>
      </c>
      <c r="I8" s="3" t="s">
        <v>39</v>
      </c>
      <c r="J8" s="4">
        <v>45327</v>
      </c>
      <c r="K8" s="3">
        <v>134</v>
      </c>
      <c r="L8" s="3" t="s">
        <v>42</v>
      </c>
      <c r="M8" s="3">
        <v>4</v>
      </c>
    </row>
    <row r="9" spans="1:1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35</v>
      </c>
      <c r="I9" s="3" t="s">
        <v>38</v>
      </c>
      <c r="J9" s="4">
        <v>45327</v>
      </c>
      <c r="K9" s="3">
        <v>128</v>
      </c>
      <c r="L9" s="3" t="s">
        <v>42</v>
      </c>
      <c r="M9" s="3">
        <v>5</v>
      </c>
    </row>
    <row r="10" spans="1:1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36</v>
      </c>
      <c r="I10" s="3" t="s">
        <v>39</v>
      </c>
      <c r="J10" s="4">
        <v>45327</v>
      </c>
      <c r="K10" s="3">
        <v>100</v>
      </c>
      <c r="L10" s="3" t="s">
        <v>44</v>
      </c>
      <c r="M10" s="3">
        <v>5</v>
      </c>
    </row>
    <row r="11" spans="1:1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  <c r="H11" s="3" t="s">
        <v>29</v>
      </c>
      <c r="I11" s="3" t="s">
        <v>40</v>
      </c>
      <c r="J11" s="4">
        <v>45334</v>
      </c>
      <c r="K11" s="3">
        <v>110</v>
      </c>
      <c r="L11" s="3" t="s">
        <v>43</v>
      </c>
      <c r="M11" s="3">
        <v>3</v>
      </c>
    </row>
    <row r="12" spans="1:1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  <c r="H12" s="3" t="s">
        <v>31</v>
      </c>
      <c r="I12" s="3" t="s">
        <v>40</v>
      </c>
      <c r="J12" s="4">
        <v>45334</v>
      </c>
      <c r="K12" s="3">
        <v>98</v>
      </c>
      <c r="L12" s="3" t="s">
        <v>44</v>
      </c>
      <c r="M12" s="3">
        <v>5</v>
      </c>
    </row>
    <row r="13" spans="1:1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  <c r="H13" s="3" t="s">
        <v>34</v>
      </c>
      <c r="I13" s="3" t="s">
        <v>40</v>
      </c>
      <c r="J13" s="4">
        <v>45334</v>
      </c>
      <c r="K13" s="3">
        <v>90</v>
      </c>
      <c r="L13" s="3" t="s">
        <v>43</v>
      </c>
      <c r="M13" s="3">
        <v>2</v>
      </c>
    </row>
    <row r="14" spans="1:1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  <c r="H14" s="3" t="s">
        <v>32</v>
      </c>
      <c r="I14" s="3" t="s">
        <v>39</v>
      </c>
      <c r="J14" s="4">
        <v>45334</v>
      </c>
      <c r="K14" s="3">
        <v>115</v>
      </c>
      <c r="L14" s="3" t="s">
        <v>44</v>
      </c>
      <c r="M14" s="3">
        <v>4</v>
      </c>
    </row>
    <row r="15" spans="1:1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  <c r="H15" s="3" t="s">
        <v>33</v>
      </c>
      <c r="I15" s="3" t="s">
        <v>38</v>
      </c>
      <c r="J15" s="4">
        <v>40958</v>
      </c>
      <c r="K15" s="3">
        <v>122</v>
      </c>
      <c r="L15" s="3" t="s">
        <v>42</v>
      </c>
      <c r="M15" s="3">
        <v>3</v>
      </c>
    </row>
    <row r="16" spans="1:13">
      <c r="H16" s="3" t="s">
        <v>37</v>
      </c>
      <c r="I16" s="3" t="s">
        <v>39</v>
      </c>
      <c r="J16" s="4">
        <v>40958</v>
      </c>
      <c r="K16" s="3">
        <v>106</v>
      </c>
      <c r="L16" s="3" t="s">
        <v>42</v>
      </c>
      <c r="M16" s="3">
        <v>3</v>
      </c>
    </row>
    <row r="17" spans="8:13">
      <c r="H17" s="3" t="s">
        <v>27</v>
      </c>
      <c r="I17" s="3" t="s">
        <v>38</v>
      </c>
      <c r="J17" s="4">
        <v>40965</v>
      </c>
      <c r="K17" s="3">
        <v>120</v>
      </c>
      <c r="L17" s="3" t="s">
        <v>42</v>
      </c>
      <c r="M17" s="3">
        <v>4</v>
      </c>
    </row>
    <row r="18" spans="8:13">
      <c r="H18" s="3" t="s">
        <v>28</v>
      </c>
      <c r="I18" s="3" t="s">
        <v>39</v>
      </c>
      <c r="J18" s="4">
        <v>40965</v>
      </c>
      <c r="K18" s="3">
        <v>118</v>
      </c>
      <c r="L18" s="3" t="s">
        <v>44</v>
      </c>
      <c r="M18" s="3">
        <v>2</v>
      </c>
    </row>
    <row r="19" spans="8:13">
      <c r="H19" s="3" t="s">
        <v>30</v>
      </c>
      <c r="I19" s="3" t="s">
        <v>40</v>
      </c>
      <c r="J19" s="4">
        <v>40965</v>
      </c>
      <c r="K19" s="3">
        <v>107</v>
      </c>
      <c r="L19" s="3" t="s">
        <v>43</v>
      </c>
      <c r="M19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H42" sqref="H42"/>
    </sheetView>
  </sheetViews>
  <sheetFormatPr defaultRowHeight="17.399999999999999"/>
  <cols>
    <col min="2" max="4" width="11.59765625" customWidth="1"/>
    <col min="5" max="5" width="10.3984375" bestFit="1" customWidth="1"/>
    <col min="7" max="7" width="12.296875" bestFit="1" customWidth="1"/>
    <col min="10" max="10" width="10.59765625" bestFit="1" customWidth="1"/>
    <col min="11" max="11" width="11.5" bestFit="1" customWidth="1"/>
    <col min="12" max="12" width="12.296875" bestFit="1" customWidth="1"/>
  </cols>
  <sheetData>
    <row r="1" spans="1:12">
      <c r="A1" s="16" t="s">
        <v>199</v>
      </c>
      <c r="B1" s="12" t="s">
        <v>200</v>
      </c>
      <c r="G1" s="16" t="s">
        <v>201</v>
      </c>
      <c r="H1" s="12" t="s">
        <v>202</v>
      </c>
    </row>
    <row r="2" spans="1:12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2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56">
        <f>J3*(1-HLOOKUP(_xlfn.RANK.EQ(I3,$I$3:$I$10,0),$H$13:$K$14,2))</f>
        <v>3580000</v>
      </c>
      <c r="L3" s="55"/>
    </row>
    <row r="4" spans="1:12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56">
        <f t="shared" ref="K4:K10" si="0">J4*(1-HLOOKUP(_xlfn.RANK.EQ(I4,$I$3:$I$10,0),$H$13:$K$14,2))</f>
        <v>719999.99999999988</v>
      </c>
      <c r="L4" s="55"/>
    </row>
    <row r="5" spans="1:12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56">
        <f t="shared" si="0"/>
        <v>1660000</v>
      </c>
      <c r="L5" s="55"/>
    </row>
    <row r="6" spans="1:12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56">
        <f t="shared" si="0"/>
        <v>0</v>
      </c>
      <c r="L6" s="55"/>
    </row>
    <row r="7" spans="1:12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56">
        <f t="shared" si="0"/>
        <v>4270000</v>
      </c>
      <c r="L7" s="55"/>
    </row>
    <row r="8" spans="1:12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56">
        <f t="shared" si="0"/>
        <v>3750000</v>
      </c>
      <c r="L8" s="55"/>
    </row>
    <row r="9" spans="1:12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56">
        <f t="shared" si="0"/>
        <v>1468000</v>
      </c>
      <c r="L9" s="55"/>
    </row>
    <row r="10" spans="1:12">
      <c r="A10" s="3" t="s">
        <v>117</v>
      </c>
      <c r="B10" s="18" t="s">
        <v>116</v>
      </c>
      <c r="C10" s="19"/>
      <c r="D10" s="20"/>
      <c r="E10" s="3" t="str">
        <f>INDEX($B$3:$B$9,MATCH(DMAX($A$2:$E$9,5,$A$10:$A$11),$E$3:$E$9,0),1)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56">
        <f t="shared" si="0"/>
        <v>917999.99999999977</v>
      </c>
      <c r="L10" s="55"/>
    </row>
    <row r="11" spans="1:12">
      <c r="A11" s="3" t="s">
        <v>122</v>
      </c>
      <c r="G11" s="1"/>
      <c r="H11" s="1"/>
      <c r="I11" s="1"/>
      <c r="J11" s="1"/>
      <c r="K11" s="1"/>
    </row>
    <row r="12" spans="1:12">
      <c r="G12" t="s">
        <v>135</v>
      </c>
    </row>
    <row r="13" spans="1:12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2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2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CHOOSE(INT(AVERAGE(H18:K18)),"기초수업대상","초급수입대상","중급수업대상","")</f>
        <v>중급수업대상</v>
      </c>
    </row>
    <row r="19" spans="1:12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CHOOSE(INT(AVERAGE(H19:K19)),"기초수업대상","초급수입대상","중급수업대상","")</f>
        <v>초급수입대상</v>
      </c>
    </row>
    <row r="20" spans="1:12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초급수입대상</v>
      </c>
    </row>
    <row r="27" spans="1:12">
      <c r="A27" s="16" t="s">
        <v>207</v>
      </c>
      <c r="B27" s="12" t="s">
        <v>208</v>
      </c>
    </row>
    <row r="28" spans="1:12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>
      <c r="A36" s="18" t="s">
        <v>177</v>
      </c>
      <c r="B36" s="19"/>
      <c r="C36" s="19"/>
      <c r="D36" s="19"/>
      <c r="E36" s="20"/>
      <c r="F36" s="3" t="str">
        <f>COUNTIF($A$29:$A$35,_xlfn.MODE.SNGL(A29:A35))&amp;"권"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6" workbookViewId="0">
      <selection activeCell="E23" sqref="E23"/>
    </sheetView>
  </sheetViews>
  <sheetFormatPr defaultRowHeight="17.399999999999999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>
      <c r="A1" s="17" t="s">
        <v>45</v>
      </c>
      <c r="B1" s="17"/>
      <c r="C1" s="17"/>
      <c r="D1" s="17"/>
      <c r="E1" s="17"/>
      <c r="F1" s="17"/>
      <c r="G1" s="17"/>
      <c r="H1" s="17"/>
    </row>
    <row r="3" spans="1:8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>
      <c r="B20" s="35" t="s">
        <v>236</v>
      </c>
    </row>
    <row r="21" spans="1:4">
      <c r="A21" s="35" t="s">
        <v>237</v>
      </c>
      <c r="B21" t="s">
        <v>58</v>
      </c>
      <c r="C21" t="s">
        <v>55</v>
      </c>
      <c r="D21" t="s">
        <v>60</v>
      </c>
    </row>
    <row r="22" spans="1:4">
      <c r="A22" s="36" t="s">
        <v>54</v>
      </c>
      <c r="B22" s="37"/>
      <c r="C22" s="37"/>
      <c r="D22" s="37"/>
    </row>
    <row r="23" spans="1:4">
      <c r="A23" s="38" t="s">
        <v>238</v>
      </c>
      <c r="B23" s="37"/>
      <c r="C23" s="37">
        <v>20215</v>
      </c>
      <c r="D23" s="37">
        <v>7970</v>
      </c>
    </row>
    <row r="24" spans="1:4">
      <c r="A24" s="38" t="s">
        <v>239</v>
      </c>
      <c r="B24" s="37"/>
      <c r="C24" s="37">
        <v>3000</v>
      </c>
      <c r="D24" s="37">
        <v>2000</v>
      </c>
    </row>
    <row r="25" spans="1:4">
      <c r="A25" s="36" t="s">
        <v>59</v>
      </c>
      <c r="B25" s="37"/>
      <c r="C25" s="37"/>
      <c r="D25" s="37"/>
    </row>
    <row r="26" spans="1:4">
      <c r="A26" s="38" t="s">
        <v>238</v>
      </c>
      <c r="B26" s="37">
        <v>39515</v>
      </c>
      <c r="C26" s="37">
        <v>480</v>
      </c>
      <c r="D26" s="37"/>
    </row>
    <row r="27" spans="1:4">
      <c r="A27" s="38" t="s">
        <v>239</v>
      </c>
      <c r="B27" s="37">
        <v>4000</v>
      </c>
      <c r="C27" s="37">
        <v>4000</v>
      </c>
      <c r="D27" s="37"/>
    </row>
    <row r="28" spans="1:4">
      <c r="A28" s="36" t="s">
        <v>56</v>
      </c>
      <c r="B28" s="37"/>
      <c r="C28" s="37"/>
      <c r="D28" s="37"/>
    </row>
    <row r="29" spans="1:4">
      <c r="A29" s="38" t="s">
        <v>238</v>
      </c>
      <c r="B29" s="37">
        <v>39920</v>
      </c>
      <c r="C29" s="37"/>
      <c r="D29" s="37">
        <v>45185</v>
      </c>
    </row>
    <row r="30" spans="1:4">
      <c r="A30" s="38" t="s">
        <v>239</v>
      </c>
      <c r="B30" s="37">
        <v>3000</v>
      </c>
      <c r="C30" s="37"/>
      <c r="D30" s="37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8AC8-9C67-4B70-914A-2BBDA7C11F37}">
  <sheetPr>
    <outlinePr summaryBelow="0"/>
  </sheetPr>
  <dimension ref="B1:F11"/>
  <sheetViews>
    <sheetView showGridLines="0" workbookViewId="0"/>
  </sheetViews>
  <sheetFormatPr defaultRowHeight="17.399999999999999" outlineLevelRow="1" outlineLevelCol="1"/>
  <cols>
    <col min="3" max="3" width="12.3984375" bestFit="1" customWidth="1"/>
    <col min="4" max="6" width="11.69921875" bestFit="1" customWidth="1" outlineLevel="1"/>
  </cols>
  <sheetData>
    <row r="1" spans="2:6" ht="18" thickBot="1"/>
    <row r="2" spans="2:6">
      <c r="B2" s="43" t="s">
        <v>245</v>
      </c>
      <c r="C2" s="44"/>
      <c r="D2" s="50"/>
      <c r="E2" s="50"/>
      <c r="F2" s="50"/>
    </row>
    <row r="3" spans="2:6" collapsed="1">
      <c r="B3" s="42"/>
      <c r="C3" s="42"/>
      <c r="D3" s="51" t="s">
        <v>247</v>
      </c>
      <c r="E3" s="51" t="s">
        <v>242</v>
      </c>
      <c r="F3" s="51" t="s">
        <v>244</v>
      </c>
    </row>
    <row r="4" spans="2:6" ht="46.8" hidden="1" outlineLevel="1">
      <c r="B4" s="46"/>
      <c r="C4" s="46"/>
      <c r="D4" s="39"/>
      <c r="E4" s="53" t="s">
        <v>243</v>
      </c>
      <c r="F4" s="53" t="s">
        <v>243</v>
      </c>
    </row>
    <row r="5" spans="2:6">
      <c r="B5" s="47" t="s">
        <v>246</v>
      </c>
      <c r="C5" s="48"/>
      <c r="D5" s="45"/>
      <c r="E5" s="45"/>
      <c r="F5" s="45"/>
    </row>
    <row r="6" spans="2:6" outlineLevel="1">
      <c r="B6" s="46"/>
      <c r="C6" s="46" t="s">
        <v>240</v>
      </c>
      <c r="D6" s="40">
        <v>1200</v>
      </c>
      <c r="E6" s="52">
        <v>1250</v>
      </c>
      <c r="F6" s="52">
        <v>1150</v>
      </c>
    </row>
    <row r="7" spans="2:6">
      <c r="B7" s="47" t="s">
        <v>248</v>
      </c>
      <c r="C7" s="48"/>
      <c r="D7" s="45"/>
      <c r="E7" s="45"/>
      <c r="F7" s="45"/>
    </row>
    <row r="8" spans="2:6" ht="18" outlineLevel="1" thickBot="1">
      <c r="B8" s="49"/>
      <c r="C8" s="49" t="s">
        <v>241</v>
      </c>
      <c r="D8" s="41">
        <v>69324000</v>
      </c>
      <c r="E8" s="41">
        <v>72212500</v>
      </c>
      <c r="F8" s="41">
        <v>66435500</v>
      </c>
    </row>
    <row r="9" spans="2:6">
      <c r="B9" t="s">
        <v>249</v>
      </c>
    </row>
    <row r="10" spans="2:6">
      <c r="B10" t="s">
        <v>250</v>
      </c>
    </row>
    <row r="11" spans="2:6">
      <c r="B11" t="s">
        <v>251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>
      <c r="A1" s="17" t="s">
        <v>87</v>
      </c>
      <c r="B1" s="17"/>
      <c r="C1" s="17"/>
      <c r="D1" s="17"/>
      <c r="E1" s="17"/>
      <c r="F1" s="17"/>
    </row>
    <row r="3" spans="1:6">
      <c r="E3" s="3" t="s">
        <v>73</v>
      </c>
      <c r="F3" s="6">
        <v>1200</v>
      </c>
    </row>
    <row r="4" spans="1:6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>
      <c r="E12" s="3" t="s">
        <v>88</v>
      </c>
      <c r="F12" s="6">
        <f>SUM(F5:F11)</f>
        <v>69324000</v>
      </c>
    </row>
  </sheetData>
  <scenarios current="0" show="0" sqref="F12">
    <scenario name="환율인상" locked="1" count="1" user="user" comment="만든 사람 user 날짜 2025-09-13">
      <inputCells r="F3" val="1250" numFmtId="41"/>
    </scenario>
    <scenario name="환율인하" locked="1" count="1" user="user" comment="만든 사람 user 날짜 2025-09-13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A3" sqref="A3:E3"/>
    </sheetView>
  </sheetViews>
  <sheetFormatPr defaultRowHeight="17.399999999999999"/>
  <cols>
    <col min="4" max="5" width="9.09765625" bestFit="1" customWidth="1"/>
  </cols>
  <sheetData>
    <row r="1" spans="1:5" ht="21">
      <c r="A1" s="17" t="s">
        <v>108</v>
      </c>
      <c r="B1" s="17"/>
      <c r="C1" s="17"/>
      <c r="D1" s="17"/>
      <c r="E1" s="17"/>
    </row>
    <row r="3" spans="1:5">
      <c r="A3" s="54" t="s">
        <v>91</v>
      </c>
      <c r="B3" s="54" t="s">
        <v>112</v>
      </c>
      <c r="C3" s="54" t="s">
        <v>109</v>
      </c>
      <c r="D3" s="54" t="s">
        <v>110</v>
      </c>
      <c r="E3" s="54" t="s">
        <v>111</v>
      </c>
    </row>
    <row r="4" spans="1:5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6" workbookViewId="0">
      <selection activeCell="I12" sqref="I12"/>
    </sheetView>
  </sheetViews>
  <sheetFormatPr defaultRowHeight="17.399999999999999"/>
  <cols>
    <col min="1" max="1" width="8.796875" bestFit="1" customWidth="1"/>
    <col min="4" max="4" width="10.59765625" bestFit="1" customWidth="1"/>
  </cols>
  <sheetData>
    <row r="1" spans="1:5" ht="21">
      <c r="A1" s="9" t="s">
        <v>103</v>
      </c>
      <c r="B1" s="9"/>
      <c r="C1" s="9"/>
      <c r="D1" s="9"/>
      <c r="E1" s="9"/>
    </row>
    <row r="3" spans="1:5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이가영</cp:lastModifiedBy>
  <dcterms:created xsi:type="dcterms:W3CDTF">2025-02-05T04:40:07Z</dcterms:created>
  <dcterms:modified xsi:type="dcterms:W3CDTF">2025-09-13T14:26:44Z</dcterms:modified>
</cp:coreProperties>
</file>