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EBC8CB-ED67-4146-910B-D846B6706632}" xr6:coauthVersionLast="47" xr6:coauthVersionMax="47" xr10:uidLastSave="{00000000-0000-0000-0000-000000000000}"/>
  <bookViews>
    <workbookView xWindow="-120" yWindow="-120" windowWidth="29040" windowHeight="15840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<sst xmlns="http://schemas.openxmlformats.org/spreadsheetml/2006/main" count="342" uniqueCount="251">
  <si>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</si>
  <si>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</si>
  <si>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</si>
  <si>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</si>
  <si>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</si>
  <si>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</si>
  <si>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</si>
  <si>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</si>
  <si>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</si>
  <si>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</si>
  <si>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</si>
  <si>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</si>
  <si>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</si>
  <si>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</si>
  <si>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</si>
  <si>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</si>
  <si>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</si>
  <si>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</si>
  <si>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</si>
  <si>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</si>
  <si>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</si>
  <si>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</si>
  <si>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</si>
  <si>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</si>
  <si>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</si>
  <si>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</si>
  <si>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</si>
  <si>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</si>
  <si>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</si>
  <si>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</si>
  <si>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</si>
  <si>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</si>
  <si>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</si>
  <si>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</si>
  <si>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</si>
  <si>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</si>
  <si>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</si>
  <si>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</si>
  <si>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</si>
  <si>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</si>
  <si>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</si>
  <si>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</si>
  <si>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</si>
  <si>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</si>
  <si>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</si>
  <si>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</si>
  <si>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</si>
  <si>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</si>
  <si>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</si>
  <si>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</si>
  <si>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</si>
  <si>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</si>
  <si>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</si>
  <si>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</si>
  <si>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</si>
  <si>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</si>
  <si>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</si>
  <si>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</si>
  <si>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</si>
  <si>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</si>
  <si>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</si>
  <si>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</si>
  <si>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</si>
  <si>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</si>
  <si>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</si>
  <si>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</si>
  <si>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</si>
  <si>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</si>
  <si>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</si>
  <si>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</si>
  <si>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</si>
  <si>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</si>
  <si>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</si>
  <si>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</si>
  <si>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</si>
  <si>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</si>
  <si>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</si>
  <si>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</si>
  <si>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</si>
  <si>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</si>
  <si>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</si>
  <si>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</si>
  <si>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</si>
  <si>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</si>
  <si>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</si>
  <si>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</si>
  <si>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</si>
  <si>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</si>
  <si>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</si>
  <si>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</si>
  <si>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</si>
  <si>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</si>
  <si>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</si>
  <si>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</si>
  <si>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</si>
  <si>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</si>
  <si>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</si>
  <si>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</si>
  <si>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</si>
  <si>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</si>
  <si>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</si>
  <si>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</si>
  <si>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</si>
  <si>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</si>
  <si>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</si>
  <si>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</si>
  <si>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</si>
  <si>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</si>
  <si>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</si>
  <si>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</si>
  <si>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</si>
  <si>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</si>
  <si>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</si>
  <si>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</si>
  <si>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</si>
  <si>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</si>
  <si>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</si>
  <si>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</si>
  <si>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</si>
  <si>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</si>
  <si>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</si>
  <si>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</si>
  <si>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</si>
  <si>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</si>
  <si>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</si>
  <si>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</si>
  <si>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</si>
  <si>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</si>
  <si>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</si>
  <si>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</si>
  <si>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</si>
  <si>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</si>
  <si>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</si>
  <si>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</si>
  <si>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</si>
  <si>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</si>
  <si>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</si>
  <si>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</si>
  <si>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</si>
  <si>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</si>
  <si>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</si>
  <si>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</si>
  <si>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</si>
  <si>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</si>
  <si>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</si>
  <si>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</si>
  <si>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</si>
  <si>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</si>
  <si>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</si>
  <si>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</si>
  <si>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</si>
  <si>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</si>
  <si>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</si>
  <si>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</si>
  <si>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</si>
  <si>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</si>
  <si>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</si>
  <si>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</si>
  <si>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</si>
  <si>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</si>
  <si>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</si>
  <si>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</si>
  <si>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</si>
  <si>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</si>
  <si>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</si>
  <si>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</si>
  <si>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</si>
  <si>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</si>
  <si>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</si>
  <si>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</si>
  <si>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</si>
  <si>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</si>
  <si>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</si>
  <si>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</si>
  <si>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</si>
  <si>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</si>
  <si>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</si>
  <si>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</si>
  <si>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</si>
  <si>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</si>
  <si>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</si>
  <si>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</si>
  <si>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</si>
  <si>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</si>
  <si>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</si>
  <si>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</si>
  <si>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</si>
  <si>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</si>
  <si>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</si>
  <si>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</si>
  <si>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</si>
  <si>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</si>
  <si>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</si>
  <si>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</si>
  <si>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</si>
  <si>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</si>
  <si>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</si>
  <si>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</si>
  <si>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</si>
  <si>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</si>
  <si>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</si>
  <si>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</si>
  <si>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</si>
  <si>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</si>
  <si>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</si>
  <si>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</si>
  <si>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</si>
  <si>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</si>
  <si>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</si>
  <si>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</si>
  <si>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</si>
  <si>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</si>
  <si>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</si>
  <si>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</si>
  <si>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</si>
  <si>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</si>
  <si>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</si>
  <si>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</si>
  <si>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</si>
  <si>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</si>
  <si>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</si>
  <si>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</si>
  <si>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</si>
  <si>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</si>
  <si>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</si>
  <si>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</si>
  <si>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</si>
  <si>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</si>
  <si>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</si>
  <si>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</si>
  <si>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</si>
  <si>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</si>
  <si>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</si>
  <si>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</si>
  <si>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</si>
  <si>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</si>
  <si>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</si>
  <si>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</si>
  <si>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</si>
  <si>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</si>
  <si>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 xml:space="preserve">환율인상 </t>
  </si>
  <si>
    <t>만든 사람 user 날짜 2026-11-01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</si>
  <si>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</si>
  <si>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</si>
  <si>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</si>
  <si>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</si>
  <si>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</si>
  <si>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</si>
  <si>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</si>
  <si>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</si>
  <si>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2023년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</si>
</sst>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#,##0.00&quot;원&quot;"/>
    <numFmt numFmtId="181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181" fontId="0" fillId="0" borderId="1" xfId="1" applyNumberFormat="1" applyFont="1" applyBorder="1" applyAlignment="1">
      <alignment horizontal="right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137711245396651"/>
          <c:y val="3.896103896103896E-2"/>
          <c:w val="0.83386498199352987"/>
          <c:h val="0.73312404131301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309920"/>
        <c:axId val="503309504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50330950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03309920"/>
        <c:crosses val="max"/>
        <c:crossBetween val="between"/>
      </c:valAx>
      <c:catAx>
        <c:axId val="503309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3309504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666750</xdr:colOff>
          <xdr:row>1</xdr:row>
          <xdr:rowOff>190500</xdr:rowOff>
        </xdr:from>
        <xdr:to>
          <xdr:col>8</xdr:col>
          <xdr:colOff>9525</xdr:colOff>
          <xdr:row>4</xdr:row>
          <xdr:rowOff>19050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5</xdr:row>
      <xdr:rowOff>19050</xdr:rowOff>
    </xdr:from>
    <xdr:to>
      <xdr:col>7</xdr:col>
      <xdr:colOff>657225</xdr:colOff>
      <xdr:row>7</xdr:row>
      <xdr:rowOff>38100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F1E5DE3E-1BA2-4C9E-AC1C-F1AF080DA62B}"/>
            </a:ext>
          </a:extLst>
        </xdr:cNvPr>
        <xdr:cNvSpPr/>
      </xdr:nvSpPr>
      <xdr:spPr>
        <a:xfrm>
          <a:off x="4143375" y="1114425"/>
          <a:ext cx="1333500" cy="4381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7.842731712961" createdVersion="7" refreshedVersion="7" minRefreshableVersion="3" recordCount="13" xr:uid="{AE50A371-9E5F-4EB7-9145-A93ACF986AA2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3C1C07-6867-43E2-ACD2-35603548B0A9}" name="피벗 테이블1" cacheId="3" dataOnRows="1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tabSelected="1" workbookViewId="0">
      <selection activeCell="C14" sqref="C14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250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sqref="A1:G1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L24" sqref="L24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3" t="s">
        <v>233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workbookViewId="0">
      <selection activeCell="K10" sqref="K10"/>
    </sheetView>
  </sheetViews>
  <sheetFormatPr defaultRowHeight="16.5" x14ac:dyDescent="0.3"/>
  <cols>
    <col min="2" max="3" width="11.625" customWidth="1"/>
    <col min="4" max="4" width="15.375" customWidth="1"/>
    <col min="5" max="5" width="12.625" customWidth="1"/>
    <col min="6" max="6" width="13.25" customWidth="1"/>
    <col min="7" max="7" width="12.375" bestFit="1" customWidth="1"/>
    <col min="10" max="10" width="10.625" bestFit="1" customWidth="1"/>
    <col min="11" max="11" width="21.5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51">
        <f xml:space="preserve">     J3*(1   - HLOOKUP(     _xlfn.RANK.EQ(I3,$I$3:$I$10,0),$H$13:$K$14,2,TRUE))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51">
        <f t="shared" ref="K4:K10" si="0" xml:space="preserve">     J4*(1   - HLOOKUP(     _xlfn.RANK.EQ(I4,$I$3:$I$10,0),$H$13:$K$14,2,TRUE))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5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5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5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5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51">
        <f t="shared" si="0"/>
        <v>1468000</v>
      </c>
    </row>
    <row r="10" spans="1:11" x14ac:dyDescent="0.3">
      <c r="A10" s="3" t="s">
        <v>117</v>
      </c>
      <c r="B10" s="18" t="s">
        <v>116</v>
      </c>
      <c r="C10" s="19"/>
      <c r="D10" s="20"/>
      <c r="E10" s="3" t="str">
        <f>INDEX( A3:E9,     MATCH(     DMAX(A2:E9,5,A10:A11),E3:E9,0),2)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5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7" t="str">
        <f>IF(B18&gt;=      MEDIAN($B$18:$B$25), 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   INT(  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7" t="str">
        <f t="shared" ref="D19:D25" si="1">IF(B19&gt;=      MEDIAN($B$18:$B$25), 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   INT(  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    _xlfn.MODE.SNGL(A29:A35)) 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B23" sqref="B23"/>
    </sheetView>
  </sheetViews>
  <sheetFormatPr defaultRowHeight="16.5" x14ac:dyDescent="0.3"/>
  <cols>
    <col min="1" max="1" width="19.375" bestFit="1" customWidth="1"/>
    <col min="2" max="2" width="11.875" bestFit="1" customWidth="1"/>
    <col min="3" max="3" width="7.375" bestFit="1" customWidth="1"/>
    <col min="4" max="4" width="6.5" bestFit="1" customWidth="1"/>
    <col min="5" max="5" width="8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1" t="s">
        <v>235</v>
      </c>
    </row>
    <row r="21" spans="1:4" x14ac:dyDescent="0.3">
      <c r="A21" s="31" t="s">
        <v>234</v>
      </c>
      <c r="B21" t="s">
        <v>58</v>
      </c>
      <c r="C21" t="s">
        <v>55</v>
      </c>
      <c r="D21" t="s">
        <v>60</v>
      </c>
    </row>
    <row r="22" spans="1:4" x14ac:dyDescent="0.3">
      <c r="A22" s="32" t="s">
        <v>54</v>
      </c>
      <c r="B22" s="33"/>
      <c r="C22" s="33"/>
      <c r="D22" s="33"/>
    </row>
    <row r="23" spans="1:4" x14ac:dyDescent="0.3">
      <c r="A23" s="34" t="s">
        <v>236</v>
      </c>
      <c r="B23" s="33"/>
      <c r="C23" s="33">
        <v>20215</v>
      </c>
      <c r="D23" s="33">
        <v>7970</v>
      </c>
    </row>
    <row r="24" spans="1:4" x14ac:dyDescent="0.3">
      <c r="A24" s="34" t="s">
        <v>237</v>
      </c>
      <c r="B24" s="33"/>
      <c r="C24" s="33">
        <v>3000</v>
      </c>
      <c r="D24" s="33">
        <v>2000</v>
      </c>
    </row>
    <row r="25" spans="1:4" x14ac:dyDescent="0.3">
      <c r="A25" s="32" t="s">
        <v>59</v>
      </c>
      <c r="B25" s="33"/>
      <c r="C25" s="33"/>
      <c r="D25" s="33"/>
    </row>
    <row r="26" spans="1:4" x14ac:dyDescent="0.3">
      <c r="A26" s="34" t="s">
        <v>236</v>
      </c>
      <c r="B26" s="33">
        <v>39515</v>
      </c>
      <c r="C26" s="33">
        <v>480</v>
      </c>
      <c r="D26" s="33"/>
    </row>
    <row r="27" spans="1:4" x14ac:dyDescent="0.3">
      <c r="A27" s="34" t="s">
        <v>237</v>
      </c>
      <c r="B27" s="33">
        <v>4000</v>
      </c>
      <c r="C27" s="33">
        <v>4000</v>
      </c>
      <c r="D27" s="33"/>
    </row>
    <row r="28" spans="1:4" x14ac:dyDescent="0.3">
      <c r="A28" s="32" t="s">
        <v>56</v>
      </c>
      <c r="B28" s="33"/>
      <c r="C28" s="33"/>
      <c r="D28" s="33"/>
    </row>
    <row r="29" spans="1:4" x14ac:dyDescent="0.3">
      <c r="A29" s="34" t="s">
        <v>236</v>
      </c>
      <c r="B29" s="33">
        <v>39920</v>
      </c>
      <c r="C29" s="33"/>
      <c r="D29" s="33">
        <v>45185</v>
      </c>
    </row>
    <row r="30" spans="1:4" x14ac:dyDescent="0.3">
      <c r="A30" s="34" t="s">
        <v>237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6CD25-EE13-4A19-A858-69D86BA8232C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243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245</v>
      </c>
      <c r="E3" s="47" t="s">
        <v>240</v>
      </c>
      <c r="F3" s="47" t="s">
        <v>242</v>
      </c>
    </row>
    <row r="4" spans="2:6" ht="40.5" hidden="1" outlineLevel="1" x14ac:dyDescent="0.3">
      <c r="B4" s="42"/>
      <c r="C4" s="42"/>
      <c r="D4" s="35"/>
      <c r="E4" s="49" t="s">
        <v>241</v>
      </c>
      <c r="F4" s="49" t="s">
        <v>241</v>
      </c>
    </row>
    <row r="5" spans="2:6" x14ac:dyDescent="0.3">
      <c r="B5" s="43" t="s">
        <v>244</v>
      </c>
      <c r="C5" s="44"/>
      <c r="D5" s="41"/>
      <c r="E5" s="41"/>
      <c r="F5" s="41"/>
    </row>
    <row r="6" spans="2:6" outlineLevel="1" x14ac:dyDescent="0.3">
      <c r="B6" s="42"/>
      <c r="C6" s="42" t="s">
        <v>238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246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239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247</v>
      </c>
    </row>
    <row r="10" spans="2:6" x14ac:dyDescent="0.3">
      <c r="B10" t="s">
        <v>248</v>
      </c>
    </row>
    <row r="11" spans="2:6" x14ac:dyDescent="0.3">
      <c r="B11" t="s">
        <v>249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H24" sqref="H24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 " locked="1" count="1" user="user" comment="만든 사람 user 날짜 2026-11-01">
      <inputCells r="F3" val="1250" numFmtId="41"/>
    </scenario>
    <scenario name="환율인하" locked="1" count="1" user="user" comment="만든 사람 user 날짜 2026-11-01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I20" sqref="I20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5</xdr:col>
                    <xdr:colOff>666750</xdr:colOff>
                    <xdr:row>1</xdr:row>
                    <xdr:rowOff>190500</xdr:rowOff>
                  </from>
                  <to>
                    <xdr:col>8</xdr:col>
                    <xdr:colOff>9525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J22" sqref="J22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2026-11-01T11:46:55Z</dcterms:modified>
</cp:coreProperties>
</file>