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94232B8-0C57-455D-9EE7-E6795300F1F4}" xr6:coauthVersionLast="47" xr6:coauthVersionMax="47" xr10:uidLastSave="{00000000-0000-0000-0000-000000000000}"/>
  <bookViews>
    <workbookView xWindow="-120" yWindow="-120" windowWidth="29040" windowHeight="15840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<sst xmlns="http://schemas.openxmlformats.org/spreadsheetml/2006/main" count="342" uniqueCount="251">
  <si>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</si>
  <si>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</si>
  <si>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</si>
  <si>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</si>
  <si>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</si>
  <si>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</si>
  <si>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</si>
  <si>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</si>
  <si>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</si>
  <si>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</si>
  <si>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</si>
  <si>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</si>
  <si>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</si>
  <si>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</si>
  <si>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</si>
  <si>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</si>
  <si>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</si>
  <si>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</si>
  <si>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</si>
  <si>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</si>
  <si>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</si>
  <si>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</si>
  <si>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</si>
  <si>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</si>
  <si>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</si>
  <si>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</si>
  <si>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</si>
  <si>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</si>
  <si>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</si>
  <si>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</si>
  <si>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</si>
  <si>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</si>
  <si>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</si>
  <si>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</si>
  <si>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</si>
  <si>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</si>
  <si>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</si>
  <si>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</si>
  <si>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</si>
  <si>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</si>
  <si>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</si>
  <si>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</si>
  <si>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</si>
  <si>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</si>
  <si>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</si>
  <si>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</si>
  <si>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</si>
  <si>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</si>
  <si>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</si>
  <si>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</si>
  <si>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</si>
  <si>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</si>
  <si>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</si>
  <si>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</si>
  <si>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</si>
  <si>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</si>
  <si>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</si>
  <si>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</si>
  <si>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</si>
  <si>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</si>
  <si>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</si>
  <si>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</si>
  <si>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</si>
  <si>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</si>
  <si>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</si>
  <si>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</si>
  <si>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</si>
  <si>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</si>
  <si>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</si>
  <si>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</si>
  <si>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</si>
  <si>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</si>
  <si>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</si>
  <si>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</si>
  <si>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</si>
  <si>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</si>
  <si>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</si>
  <si>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</si>
  <si>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</si>
  <si>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</si>
  <si>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</si>
  <si>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</si>
  <si>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</si>
  <si>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</si>
  <si>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</si>
  <si>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</si>
  <si>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</si>
  <si>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</si>
  <si>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</si>
  <si>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</si>
  <si>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</si>
  <si>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</si>
  <si>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</si>
  <si>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</si>
  <si>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</si>
  <si>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</si>
  <si>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</si>
  <si>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</si>
  <si>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</si>
  <si>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</si>
  <si>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</si>
  <si>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</si>
  <si>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</si>
  <si>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</si>
  <si>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</si>
  <si>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</si>
  <si>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</si>
  <si>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</si>
  <si>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</si>
  <si>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</si>
  <si>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</si>
  <si>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</si>
  <si>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</si>
  <si>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</si>
  <si>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</si>
  <si>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</si>
  <si>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</si>
  <si>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</si>
  <si>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</si>
  <si>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</si>
  <si>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</si>
  <si>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</si>
  <si>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</si>
  <si>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</si>
  <si>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</si>
  <si>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</si>
  <si>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</si>
  <si>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</si>
  <si>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</si>
  <si>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</si>
  <si>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</si>
  <si>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</si>
  <si>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</si>
  <si>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</si>
  <si>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</si>
  <si>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</si>
  <si>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</si>
  <si>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</si>
  <si>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</si>
  <si>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</si>
  <si>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</si>
  <si>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</si>
  <si>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</si>
  <si>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</si>
  <si>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</si>
  <si>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</si>
  <si>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</si>
  <si>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</si>
  <si>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</si>
  <si>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</si>
  <si>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</si>
  <si>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</si>
  <si>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</si>
  <si>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</si>
  <si>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</si>
  <si>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</si>
  <si>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</si>
  <si>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</si>
  <si>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</si>
  <si>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</si>
  <si>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</si>
  <si>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</si>
  <si>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</si>
  <si>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</si>
  <si>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</si>
  <si>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</si>
  <si>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</si>
  <si>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</si>
  <si>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</si>
  <si>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</si>
  <si>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</si>
  <si>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</si>
  <si>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</si>
  <si>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</si>
  <si>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</si>
  <si>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</si>
  <si>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</si>
  <si>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</si>
  <si>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</si>
  <si>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</si>
  <si>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</si>
  <si>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</si>
  <si>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</si>
  <si>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</si>
  <si>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</si>
  <si>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</si>
  <si>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</si>
  <si>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</si>
  <si>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</si>
  <si>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</si>
  <si>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</si>
  <si>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</si>
  <si>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</si>
  <si>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</si>
  <si>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</si>
  <si>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</si>
  <si>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</si>
  <si>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</si>
  <si>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</si>
  <si>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</si>
  <si>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</si>
  <si>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</si>
  <si>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</si>
  <si>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</si>
  <si>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</si>
  <si>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</si>
  <si>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</si>
  <si>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</si>
  <si>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</si>
  <si>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</si>
  <si>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</si>
  <si>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</si>
  <si>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</si>
  <si>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</si>
  <si>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</si>
  <si>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</si>
  <si>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</si>
  <si>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</si>
  <si>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</si>
  <si>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</si>
  <si>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</si>
  <si>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</si>
  <si>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</si>
  <si>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</si>
  <si>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</si>
  <si>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</si>
  <si>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</si>
  <si>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</si>
  <si>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</si>
  <si>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</si>
  <si>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</si>
  <si>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</si>
  <si>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</si>
  <si>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2013년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</si>
  <si>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</si>
  <si>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</si>
  <si>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</si>
  <si>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</si>
  <si>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</si>
  <si>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</si>
  <si>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</si>
  <si>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 xml:space="preserve">환율인상 </t>
  </si>
  <si>
    <t>만든 사람 user 날짜 2026-11-01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</si>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</sst>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37711245396651"/>
          <c:y val="3.896103896103896E-2"/>
          <c:w val="0.83386498199352987"/>
          <c:h val="0.73312404131301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309920"/>
        <c:axId val="503309504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5033095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3309920"/>
        <c:crosses val="max"/>
        <c:crossBetween val="between"/>
      </c:valAx>
      <c:catAx>
        <c:axId val="503309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309504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666750</xdr:colOff>
          <xdr:row>1</xdr:row>
          <xdr:rowOff>190500</xdr:rowOff>
        </xdr:from>
        <xdr:to>
          <xdr:col>8</xdr:col>
          <xdr:colOff>9525</xdr:colOff>
          <xdr:row>4</xdr:row>
          <xdr:rowOff>19050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5</xdr:row>
      <xdr:rowOff>19050</xdr:rowOff>
    </xdr:from>
    <xdr:to>
      <xdr:col>7</xdr:col>
      <xdr:colOff>657225</xdr:colOff>
      <xdr:row>7</xdr:row>
      <xdr:rowOff>38100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F1E5DE3E-1BA2-4C9E-AC1C-F1AF080DA62B}"/>
            </a:ext>
          </a:extLst>
        </xdr:cNvPr>
        <xdr:cNvSpPr/>
      </xdr:nvSpPr>
      <xdr:spPr>
        <a:xfrm>
          <a:off x="4143375" y="1114425"/>
          <a:ext cx="1333500" cy="4381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7.842731712961" createdVersion="7" refreshedVersion="7" minRefreshableVersion="3" recordCount="13" xr:uid="{AE50A371-9E5F-4EB7-9145-A93ACF986AA2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3C1C07-6867-43E2-ACD2-35603548B0A9}" name="피벗 테이블1" cacheId="3" dataOnRows="1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D12" sqref="D12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20" sqref="I20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0" workbookViewId="0">
      <selection activeCell="J36" sqref="J36"/>
    </sheetView>
  </sheetViews>
  <sheetFormatPr defaultRowHeight="16.5" x14ac:dyDescent="0.3"/>
  <cols>
    <col min="2" max="3" width="11.625" customWidth="1"/>
    <col min="4" max="4" width="15.375" customWidth="1"/>
    <col min="5" max="5" width="12.625" customWidth="1"/>
    <col min="6" max="6" width="13.25" customWidth="1"/>
    <col min="7" max="7" width="12.375" bestFit="1" customWidth="1"/>
    <col min="10" max="10" width="10.625" bestFit="1" customWidth="1"/>
    <col min="11" max="11" width="21.5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31">
        <f xml:space="preserve">     J3*(1   - HLOOKUP(     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31">
        <f t="shared" ref="K4:K10" si="0" xml:space="preserve">     J4*(1   - HLOOKUP(     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3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3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3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3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3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 A3:E9,     MATCH(     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3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      MEDIAN($B$18:$B$25), 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   INT(  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      MEDIAN($B$18:$B$25), 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   INT(  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    _xlfn.MODE.SNGL(A29:A35)) 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B23" sqref="B23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2" t="s">
        <v>236</v>
      </c>
    </row>
    <row r="21" spans="1:4" x14ac:dyDescent="0.3">
      <c r="A21" s="32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3" t="s">
        <v>54</v>
      </c>
      <c r="B22" s="34"/>
      <c r="C22" s="34"/>
      <c r="D22" s="34"/>
    </row>
    <row r="23" spans="1:4" x14ac:dyDescent="0.3">
      <c r="A23" s="35" t="s">
        <v>237</v>
      </c>
      <c r="B23" s="34"/>
      <c r="C23" s="34">
        <v>20215</v>
      </c>
      <c r="D23" s="34">
        <v>7970</v>
      </c>
    </row>
    <row r="24" spans="1:4" x14ac:dyDescent="0.3">
      <c r="A24" s="35" t="s">
        <v>238</v>
      </c>
      <c r="B24" s="34"/>
      <c r="C24" s="34">
        <v>3000</v>
      </c>
      <c r="D24" s="34">
        <v>2000</v>
      </c>
    </row>
    <row r="25" spans="1:4" x14ac:dyDescent="0.3">
      <c r="A25" s="33" t="s">
        <v>59</v>
      </c>
      <c r="B25" s="34"/>
      <c r="C25" s="34"/>
      <c r="D25" s="34"/>
    </row>
    <row r="26" spans="1:4" x14ac:dyDescent="0.3">
      <c r="A26" s="35" t="s">
        <v>237</v>
      </c>
      <c r="B26" s="34">
        <v>39515</v>
      </c>
      <c r="C26" s="34">
        <v>480</v>
      </c>
      <c r="D26" s="34"/>
    </row>
    <row r="27" spans="1:4" x14ac:dyDescent="0.3">
      <c r="A27" s="35" t="s">
        <v>238</v>
      </c>
      <c r="B27" s="34">
        <v>4000</v>
      </c>
      <c r="C27" s="34">
        <v>4000</v>
      </c>
      <c r="D27" s="34"/>
    </row>
    <row r="28" spans="1:4" x14ac:dyDescent="0.3">
      <c r="A28" s="33" t="s">
        <v>56</v>
      </c>
      <c r="B28" s="34"/>
      <c r="C28" s="34"/>
      <c r="D28" s="34"/>
    </row>
    <row r="29" spans="1:4" x14ac:dyDescent="0.3">
      <c r="A29" s="35" t="s">
        <v>237</v>
      </c>
      <c r="B29" s="34">
        <v>39920</v>
      </c>
      <c r="C29" s="34"/>
      <c r="D29" s="34">
        <v>45185</v>
      </c>
    </row>
    <row r="30" spans="1:4" x14ac:dyDescent="0.3">
      <c r="A30" s="35" t="s">
        <v>238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6CD25-EE13-4A19-A858-69D86BA8232C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40" t="s">
        <v>244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246</v>
      </c>
      <c r="E3" s="48" t="s">
        <v>241</v>
      </c>
      <c r="F3" s="48" t="s">
        <v>243</v>
      </c>
    </row>
    <row r="4" spans="2:6" ht="40.5" hidden="1" outlineLevel="1" x14ac:dyDescent="0.3">
      <c r="B4" s="43"/>
      <c r="C4" s="43"/>
      <c r="D4" s="36"/>
      <c r="E4" s="50" t="s">
        <v>242</v>
      </c>
      <c r="F4" s="50" t="s">
        <v>242</v>
      </c>
    </row>
    <row r="5" spans="2:6" x14ac:dyDescent="0.3">
      <c r="B5" s="44" t="s">
        <v>245</v>
      </c>
      <c r="C5" s="45"/>
      <c r="D5" s="42"/>
      <c r="E5" s="42"/>
      <c r="F5" s="42"/>
    </row>
    <row r="6" spans="2:6" outlineLevel="1" x14ac:dyDescent="0.3">
      <c r="B6" s="43"/>
      <c r="C6" s="43" t="s">
        <v>239</v>
      </c>
      <c r="D6" s="37">
        <v>1200</v>
      </c>
      <c r="E6" s="49">
        <v>1250</v>
      </c>
      <c r="F6" s="49">
        <v>1150</v>
      </c>
    </row>
    <row r="7" spans="2:6" x14ac:dyDescent="0.3">
      <c r="B7" s="44" t="s">
        <v>247</v>
      </c>
      <c r="C7" s="45"/>
      <c r="D7" s="42"/>
      <c r="E7" s="42"/>
      <c r="F7" s="42"/>
    </row>
    <row r="8" spans="2:6" ht="17.25" outlineLevel="1" thickBot="1" x14ac:dyDescent="0.35">
      <c r="B8" s="46"/>
      <c r="C8" s="46" t="s">
        <v>240</v>
      </c>
      <c r="D8" s="38">
        <v>69324000</v>
      </c>
      <c r="E8" s="38">
        <v>72212500</v>
      </c>
      <c r="F8" s="38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 " locked="1" count="1" user="user" comment="만든 사람 user 날짜 2026-11-01">
      <inputCells r="F3" val="1250" numFmtId="41"/>
    </scenario>
    <scenario name="환율인하" locked="1" count="1" user="user" comment="만든 사람 user 날짜 2026-11-0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H14" sqref="H14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1" t="s">
        <v>91</v>
      </c>
      <c r="B3" s="51" t="s">
        <v>112</v>
      </c>
      <c r="C3" s="51" t="s">
        <v>109</v>
      </c>
      <c r="D3" s="51" t="s">
        <v>110</v>
      </c>
      <c r="E3" s="51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666750</xdr:colOff>
                    <xdr:row>1</xdr:row>
                    <xdr:rowOff>190500</xdr:rowOff>
                  </from>
                  <to>
                    <xdr:col>8</xdr:col>
                    <xdr:colOff>9525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J22" sqref="J22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2026-11-01T11:23:12Z</dcterms:modified>
</cp:coreProperties>
</file>