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 codeName="{8C4F1C90-05EB-6A55-5F09-09C24B55AC0B}"/>
  <workbookPr/>
  <bookViews>
    <workbookView xWindow="-34980" yWindow="3216" windowWidth="23256" windowHeight="13176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45621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<sst xmlns="http://schemas.openxmlformats.org/spreadsheetml/2006/main" count="331" uniqueCount="262">
  <si>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</si>
  <si>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</si>
  <si>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</si>
  <si>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</si>
  <si>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</si>
  <si>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</si>
  <si>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</si>
  <si>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</si>
  <si>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</si>
  <si>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</si>
  <si>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</si>
  <si>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</si>
  <si>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</si>
  <si>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</si>
  <si>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</si>
  <si>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</si>
  <si>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</si>
  <si>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</si>
  <si>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</si>
  <si>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</si>
  <si>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</si>
  <si>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</si>
  <si>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</si>
  <si>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</si>
  <si>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</si>
  <si>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</si>
  <si>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</si>
  <si>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</si>
  <si>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</si>
  <si>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</si>
  <si>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</si>
  <si>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</si>
  <si>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</si>
  <si>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</si>
  <si>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</si>
  <si>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</si>
  <si>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</si>
  <si>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</si>
  <si>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</si>
  <si>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</si>
  <si>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</si>
  <si>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</si>
  <si>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</si>
  <si>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</si>
  <si>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</si>
  <si>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</si>
  <si>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</si>
  <si>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</si>
  <si>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</si>
  <si>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</si>
  <si>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</si>
  <si>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</si>
  <si>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</si>
  <si>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</si>
  <si>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</si>
  <si>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</si>
  <si>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</si>
  <si>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</si>
  <si>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</si>
  <si>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</si>
  <si>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</si>
  <si>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</si>
  <si>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</si>
  <si>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</si>
  <si>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</si>
  <si>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</si>
  <si>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</si>
  <si>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</si>
  <si>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</si>
  <si>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</si>
  <si>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</si>
  <si>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</si>
  <si>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</si>
  <si>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</si>
  <si>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</si>
  <si>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</si>
  <si>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</si>
  <si>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</si>
  <si>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</si>
  <si>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</si>
  <si>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</si>
  <si>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</si>
  <si>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</si>
  <si>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</si>
  <si>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</si>
  <si>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</si>
  <si>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</si>
  <si>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</si>
  <si>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</si>
  <si>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</si>
  <si>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</si>
  <si>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</si>
  <si>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</si>
  <si>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</si>
  <si>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</si>
  <si>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</si>
  <si>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</si>
  <si>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</si>
  <si>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</si>
  <si>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</si>
  <si>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</si>
  <si>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</si>
  <si>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</si>
  <si>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</si>
  <si>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</si>
  <si>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</si>
  <si>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</si>
  <si>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</si>
  <si>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</si>
  <si>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</si>
  <si>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</si>
  <si>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</si>
  <si>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</si>
  <si>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</si>
  <si>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</si>
  <si>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</si>
  <si>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</si>
  <si>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</si>
  <si>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</si>
  <si>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</si>
  <si>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</si>
  <si>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</si>
  <si>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</si>
  <si>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</si>
  <si>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</si>
  <si>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</si>
  <si>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</si>
  <si>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</si>
  <si>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</si>
  <si>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</si>
  <si>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</si>
  <si>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</si>
  <si>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</si>
  <si>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</si>
  <si>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</si>
  <si>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</si>
  <si>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</si>
  <si>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</si>
  <si>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</si>
  <si>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</si>
  <si>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</si>
  <si>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</si>
  <si>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</si>
  <si>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</si>
  <si>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</si>
  <si>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</si>
  <si>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</si>
  <si>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</si>
  <si>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</si>
  <si>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</si>
  <si>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</si>
  <si>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</si>
  <si>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</si>
  <si>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</si>
  <si>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</si>
  <si>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</si>
  <si>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</si>
  <si>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</si>
  <si>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</si>
  <si>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</si>
  <si>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</si>
  <si>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</si>
  <si>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</si>
  <si>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</si>
  <si>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</si>
  <si>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</si>
  <si>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</si>
  <si>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</si>
  <si>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</si>
  <si>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</si>
  <si>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</si>
  <si>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</si>
  <si>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</si>
  <si>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</si>
  <si>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</si>
  <si>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</si>
  <si>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</si>
  <si>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</si>
  <si>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</si>
  <si>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</si>
  <si>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</si>
  <si>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</si>
  <si>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</si>
  <si>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</si>
  <si>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</si>
  <si>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</si>
  <si>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</si>
  <si>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</si>
  <si>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</si>
  <si>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</si>
  <si>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</si>
  <si>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</si>
  <si>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</si>
  <si>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</si>
  <si>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</si>
  <si>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</si>
  <si>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</si>
  <si>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</si>
  <si>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</si>
  <si>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</si>
  <si>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</si>
  <si>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</si>
  <si>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</si>
  <si>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</si>
  <si>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</si>
  <si>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</si>
  <si>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</si>
  <si>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</si>
  <si>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</si>
  <si>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</si>
  <si>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</si>
  <si>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</si>
  <si>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</si>
  <si>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</si>
  <si>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</si>
  <si>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</si>
  <si>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</si>
  <si>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</si>
  <si>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방송일</t>
    <phoneticPr fontId="1" type="noConversion"/>
  </si>
  <si>
    <t>판매량</t>
    <phoneticPr fontId="1" type="noConversion"/>
  </si>
  <si>
    <t>&gt;=2024-4-15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</si>
  <si>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</si>
  <si>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</si>
  <si>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</si>
  <si>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</si>
  <si>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</si>
  <si>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</si>
  <si>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</si>
  <si>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</si>
  <si>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</si>
  <si>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</si>
  <si>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</si>
  <si>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</si>
  <si>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</si>
  <si>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3월</t>
  </si>
  <si>
    <t>4월</t>
  </si>
  <si>
    <t>5월</t>
  </si>
  <si>
    <t>6월</t>
  </si>
  <si>
    <t>*</t>
  </si>
  <si>
    <t>*백화점</t>
    <phoneticPr fontId="1" type="noConversion"/>
  </si>
  <si>
    <t>*마트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</si>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</sst>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차트작업!$A$5</c:f>
              <c:strCache>
                <c:ptCount val="1"/>
                <c:pt idx="0">
                  <c:v>쇼핑T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차트작업!$C$3:$E$3</c:f>
              <c:strCache>
                <c:ptCount val="3"/>
                <c:pt idx="0">
                  <c:v>20대</c:v>
                </c:pt>
                <c:pt idx="1">
                  <c:v>30대</c:v>
                </c:pt>
                <c:pt idx="2">
                  <c:v>40대</c:v>
                </c:pt>
              </c:strCache>
            </c:strRef>
          </c:cat>
          <c:val>
            <c:numRef>
              <c:f>차트작업!$C$5:$E$5</c:f>
              <c:numCache>
                <c:formatCode>General</c:formatCode>
                <c:ptCount val="3"/>
                <c:pt idx="0">
                  <c:v>288</c:v>
                </c:pt>
                <c:pt idx="1">
                  <c:v>175</c:v>
                </c:pt>
                <c:pt idx="2">
                  <c:v>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차트작업!$A$6</c:f>
              <c:strCache>
                <c:ptCount val="1"/>
                <c:pt idx="0">
                  <c:v>게임C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차트작업!$C$3:$E$3</c:f>
              <c:strCache>
                <c:ptCount val="3"/>
                <c:pt idx="0">
                  <c:v>20대</c:v>
                </c:pt>
                <c:pt idx="1">
                  <c:v>30대</c:v>
                </c:pt>
                <c:pt idx="2">
                  <c:v>40대</c:v>
                </c:pt>
              </c:strCache>
            </c:strRef>
          </c:cat>
          <c:val>
            <c:numRef>
              <c:f>차트작업!$C$6:$E$6</c:f>
              <c:numCache>
                <c:formatCode>General</c:formatCode>
                <c:ptCount val="3"/>
                <c:pt idx="0">
                  <c:v>249</c:v>
                </c:pt>
                <c:pt idx="1">
                  <c:v>181</c:v>
                </c:pt>
                <c:pt idx="2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차트작업!$A$7</c:f>
              <c:strCache>
                <c:ptCount val="1"/>
                <c:pt idx="0">
                  <c:v>게임B</c:v>
                </c:pt>
              </c:strCache>
            </c:strRef>
          </c:tx>
          <c:invertIfNegative val="0"/>
          <c:dLbls>
            <c:dLbl>
              <c:idx val="0"/>
              <c:layout/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차트작업!$C$3:$E$3</c:f>
              <c:strCache>
                <c:ptCount val="3"/>
                <c:pt idx="0">
                  <c:v>20대</c:v>
                </c:pt>
                <c:pt idx="1">
                  <c:v>30대</c:v>
                </c:pt>
                <c:pt idx="2">
                  <c:v>40대</c:v>
                </c:pt>
              </c:strCache>
            </c:strRef>
          </c:cat>
          <c:val>
            <c:numRef>
              <c:f>차트작업!$C$7:$E$7</c:f>
              <c:numCache>
                <c:formatCode>General</c:formatCode>
                <c:ptCount val="3"/>
                <c:pt idx="0">
                  <c:v>271</c:v>
                </c:pt>
                <c:pt idx="1">
                  <c:v>156</c:v>
                </c:pt>
                <c:pt idx="2">
                  <c:v>108</c:v>
                </c:pt>
              </c:numCache>
            </c:numRef>
          </c:val>
        </c:ser>
        <c:ser>
          <c:idx val="4"/>
          <c:order val="3"/>
          <c:tx>
            <c:strRef>
              <c:f>차트작업!$A$8</c:f>
              <c:strCache>
                <c:ptCount val="1"/>
                <c:pt idx="0">
                  <c:v>쇼핑G</c:v>
                </c:pt>
              </c:strCache>
            </c:strRef>
          </c:tx>
          <c:invertIfNegative val="0"/>
          <c:dLbls>
            <c:dLbl>
              <c:idx val="0"/>
              <c:layout/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차트작업!$C$3:$E$3</c:f>
              <c:strCache>
                <c:ptCount val="3"/>
                <c:pt idx="0">
                  <c:v>20대</c:v>
                </c:pt>
                <c:pt idx="1">
                  <c:v>30대</c:v>
                </c:pt>
                <c:pt idx="2">
                  <c:v>40대</c:v>
                </c:pt>
              </c:strCache>
            </c:strRef>
          </c:cat>
          <c:val>
            <c:numRef>
              <c:f>차트작업!$C$8:$E$8</c:f>
              <c:numCache>
                <c:formatCode>General</c:formatCode>
                <c:ptCount val="3"/>
                <c:pt idx="0">
                  <c:v>295</c:v>
                </c:pt>
                <c:pt idx="1">
                  <c:v>188</c:v>
                </c:pt>
                <c:pt idx="2">
                  <c:v>81</c:v>
                </c:pt>
              </c:numCache>
            </c:numRef>
          </c:val>
        </c:ser>
        <c:ser>
          <c:idx val="5"/>
          <c:order val="4"/>
          <c:tx>
            <c:strRef>
              <c:f>차트작업!$A$9</c:f>
              <c:strCache>
                <c:ptCount val="1"/>
                <c:pt idx="0">
                  <c:v>쇼핑W</c:v>
                </c:pt>
              </c:strCache>
            </c:strRef>
          </c:tx>
          <c:invertIfNegative val="0"/>
          <c:dLbls>
            <c:dLbl>
              <c:idx val="0"/>
              <c:layout/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차트작업!$C$3:$E$3</c:f>
              <c:strCache>
                <c:ptCount val="3"/>
                <c:pt idx="0">
                  <c:v>20대</c:v>
                </c:pt>
                <c:pt idx="1">
                  <c:v>30대</c:v>
                </c:pt>
                <c:pt idx="2">
                  <c:v>40대</c:v>
                </c:pt>
              </c:strCache>
            </c:strRef>
          </c:cat>
          <c:val>
            <c:numRef>
              <c:f>차트작업!$C$9:$E$9</c:f>
              <c:numCache>
                <c:formatCode>General</c:formatCode>
                <c:ptCount val="3"/>
                <c:pt idx="0">
                  <c:v>267</c:v>
                </c:pt>
                <c:pt idx="1">
                  <c:v>156</c:v>
                </c:pt>
                <c:pt idx="2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009216"/>
        <c:axId val="198010752"/>
      </c:barChart>
      <c:catAx>
        <c:axId val="19800921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010752"/>
        <c:crosses val="autoZero"/>
        <c:auto val="1"/>
        <c:lblAlgn val="ctr"/>
        <c:lblOffset val="100"/>
        <c:noMultiLvlLbl val="0"/>
      </c:catAx>
      <c:valAx>
        <c:axId val="19801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00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모서리가 둥근 직사각형 1"/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mo74@hanmail.net" refreshedDate="45840.67421863426" createdVersion="4" refreshedVersion="4" minRefreshableVersion="3" recordCount="11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dataOnRows="1" applyNumberFormats="0" applyBorderFormats="0" applyFontFormats="0" applyPatternFormats="0" applyAlignmentFormats="0" applyWidthHeightFormats="1" dataCaption="값" missingCaption="*" updatedVersion="4" minRefreshableVersion="3" useAutoFormatting="1" itemPrintTitles="1" createdVersion="4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1" baseItem="0"/>
    <dataField name="합계 : 구매금액" fld="6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9" sqref="F9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ht="16.95" x14ac:dyDescent="0.45">
      <c r="A3" s="2" t="s">
        <v>241</v>
      </c>
      <c r="B3" s="2" t="s">
        <v>247</v>
      </c>
      <c r="C3" s="2" t="s">
        <v>253</v>
      </c>
      <c r="D3" s="2" t="s">
        <v>254</v>
      </c>
      <c r="E3" s="2" t="s">
        <v>260</v>
      </c>
      <c r="F3" s="2" t="s">
        <v>261</v>
      </c>
    </row>
    <row r="4" spans="1:6" ht="16.95" x14ac:dyDescent="0.45">
      <c r="A4" s="2" t="s">
        <v>242</v>
      </c>
      <c r="B4" s="2" t="s">
        <v>248</v>
      </c>
      <c r="C4" s="1">
        <v>5200</v>
      </c>
      <c r="D4" s="4" t="s">
        <v>255</v>
      </c>
      <c r="E4" s="2">
        <v>68</v>
      </c>
      <c r="F4" s="3">
        <v>1.3100000000000001E-2</v>
      </c>
    </row>
    <row r="5" spans="1:6" ht="16.95" x14ac:dyDescent="0.45">
      <c r="A5" s="2" t="s">
        <v>243</v>
      </c>
      <c r="B5" s="2" t="s">
        <v>249</v>
      </c>
      <c r="C5" s="1">
        <v>2750</v>
      </c>
      <c r="D5" s="4" t="s">
        <v>256</v>
      </c>
      <c r="E5" s="2">
        <v>37</v>
      </c>
      <c r="F5" s="3">
        <v>1.35E-2</v>
      </c>
    </row>
    <row r="6" spans="1:6" ht="16.95" x14ac:dyDescent="0.45">
      <c r="A6" s="2" t="s">
        <v>244</v>
      </c>
      <c r="B6" s="2" t="s">
        <v>250</v>
      </c>
      <c r="C6" s="1">
        <v>4820</v>
      </c>
      <c r="D6" s="4" t="s">
        <v>257</v>
      </c>
      <c r="E6" s="2">
        <v>159</v>
      </c>
      <c r="F6" s="3">
        <v>3.3099999999999997E-2</v>
      </c>
    </row>
    <row r="7" spans="1:6" ht="16.95" x14ac:dyDescent="0.45">
      <c r="A7" s="2" t="s">
        <v>245</v>
      </c>
      <c r="B7" s="2" t="s">
        <v>251</v>
      </c>
      <c r="C7" s="1">
        <v>3990</v>
      </c>
      <c r="D7" s="4" t="s">
        <v>258</v>
      </c>
      <c r="E7" s="2">
        <v>81</v>
      </c>
      <c r="F7" s="3">
        <v>2.0299999999999999E-2</v>
      </c>
    </row>
    <row r="8" spans="1:6" ht="16.95" x14ac:dyDescent="0.45">
      <c r="A8" s="2" t="s">
        <v>246</v>
      </c>
      <c r="B8" s="2" t="s">
        <v>252</v>
      </c>
      <c r="C8" s="1">
        <v>6440</v>
      </c>
      <c r="D8" s="4" t="s">
        <v>259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F14" sqref="F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2" t="s">
        <v>19</v>
      </c>
      <c r="B1" s="23"/>
      <c r="C1" s="23"/>
      <c r="D1" s="23"/>
      <c r="E1" s="23"/>
      <c r="F1" s="23"/>
      <c r="G1" s="23"/>
    </row>
    <row r="3" spans="1:7" x14ac:dyDescent="0.4">
      <c r="A3" s="24" t="s">
        <v>1</v>
      </c>
      <c r="B3" s="24" t="s">
        <v>2</v>
      </c>
      <c r="C3" s="24" t="s">
        <v>20</v>
      </c>
      <c r="D3" s="24"/>
      <c r="E3" s="24"/>
      <c r="F3" s="24" t="s">
        <v>217</v>
      </c>
      <c r="G3" s="24" t="s">
        <v>15</v>
      </c>
    </row>
    <row r="4" spans="1:7" x14ac:dyDescent="0.4">
      <c r="A4" s="24"/>
      <c r="B4" s="24"/>
      <c r="C4" s="25" t="s">
        <v>16</v>
      </c>
      <c r="D4" s="25" t="s">
        <v>17</v>
      </c>
      <c r="E4" s="25" t="s">
        <v>18</v>
      </c>
      <c r="F4" s="24"/>
      <c r="G4" s="24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6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6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6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6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6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6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6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6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6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7" t="s">
        <v>116</v>
      </c>
      <c r="D14" s="28"/>
      <c r="E14" s="29"/>
      <c r="F14" s="30"/>
      <c r="G14" s="5" t="s">
        <v>14</v>
      </c>
    </row>
  </sheetData>
  <mergeCells count="6">
    <mergeCell ref="G3:G4"/>
    <mergeCell ref="F3:F4"/>
    <mergeCell ref="C3:E3"/>
    <mergeCell ref="B3:B4"/>
    <mergeCell ref="A3:A4"/>
    <mergeCell ref="C14:E14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4" workbookViewId="0">
      <selection activeCell="A3" sqref="A3:F15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7" t="s">
        <v>24</v>
      </c>
      <c r="B1" s="17"/>
      <c r="C1" s="17"/>
      <c r="D1" s="17"/>
      <c r="E1" s="17"/>
      <c r="F1" s="17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ht="16.95" x14ac:dyDescent="0.45">
      <c r="A17" s="2" t="s">
        <v>218</v>
      </c>
      <c r="B17" s="2" t="s">
        <v>219</v>
      </c>
      <c r="C17" s="2" t="s">
        <v>219</v>
      </c>
      <c r="D17" s="2"/>
      <c r="E17" s="2"/>
      <c r="F17" s="2"/>
    </row>
    <row r="18" spans="1:6" ht="16.95" x14ac:dyDescent="0.45">
      <c r="A18" s="2" t="s">
        <v>220</v>
      </c>
      <c r="B18" s="2" t="s">
        <v>221</v>
      </c>
      <c r="C18" s="2" t="s">
        <v>222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6" workbookViewId="0">
      <selection activeCell="I31" sqref="I31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4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IFERROR(CHOOSE(_xlfn.RANK.EQ(K3,$K$3:$K$11),"우승","준우승"),"")</f>
        <v/>
      </c>
    </row>
    <row r="4" spans="1:12" x14ac:dyDescent="0.4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IFERROR(CHOOSE(_xlfn.RANK.EQ(K4,$K$3:$K$11),"우승","준우승"),"")</f>
        <v/>
      </c>
    </row>
    <row r="5" spans="1:12" x14ac:dyDescent="0.4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4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4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4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4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4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4">
      <c r="A11" s="18" t="s">
        <v>211</v>
      </c>
      <c r="B11" s="19"/>
      <c r="C11" s="19"/>
      <c r="D11" s="20"/>
      <c r="E11" s="14">
        <f>ABS(AVERAGEIF(B3:B10,B3,C3:C10)-AVERAGEIF(B3:B10,B3,D3:D10))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4">
      <c r="A13" s="11" t="s">
        <v>216</v>
      </c>
      <c r="B13" s="10" t="s">
        <v>151</v>
      </c>
      <c r="E13" s="21" t="s">
        <v>208</v>
      </c>
      <c r="F13" s="21"/>
      <c r="H13" s="11" t="s">
        <v>180</v>
      </c>
      <c r="I13" s="10" t="s">
        <v>183</v>
      </c>
    </row>
    <row r="14" spans="1:12" x14ac:dyDescent="0.4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1" t="s">
        <v>198</v>
      </c>
      <c r="B25" s="10" t="s">
        <v>200</v>
      </c>
      <c r="H25" s="18" t="s">
        <v>212</v>
      </c>
      <c r="I25" s="19"/>
      <c r="J25" s="19"/>
      <c r="K25" s="20"/>
      <c r="L25" s="5" t="str">
        <f>COUNTIF(I15:I24,_xlfn.MODE.SNGL(I15:I24))&amp;"개"</f>
        <v>4개</v>
      </c>
    </row>
    <row r="26" spans="1:12" x14ac:dyDescent="0.4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3" workbookViewId="0">
      <selection activeCell="C22" sqref="C22"/>
    </sheetView>
  </sheetViews>
  <sheetFormatPr defaultRowHeight="17.399999999999999" x14ac:dyDescent="0.4"/>
  <cols>
    <col min="1" max="1" width="18.796875" customWidth="1"/>
    <col min="2" max="2" width="14.09765625" customWidth="1"/>
    <col min="3" max="5" width="10.59765625" customWidth="1"/>
    <col min="6" max="6" width="8.3984375" customWidth="1"/>
    <col min="7" max="7" width="14.19921875" bestFit="1" customWidth="1"/>
    <col min="8" max="9" width="18.796875" bestFit="1" customWidth="1"/>
  </cols>
  <sheetData>
    <row r="1" spans="1:7" ht="21" x14ac:dyDescent="0.4">
      <c r="A1" s="17" t="s">
        <v>69</v>
      </c>
      <c r="B1" s="17"/>
      <c r="C1" s="17"/>
      <c r="D1" s="17"/>
      <c r="E1" s="17"/>
      <c r="F1" s="17"/>
      <c r="G1" s="17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31" t="s">
        <v>231</v>
      </c>
    </row>
    <row r="19" spans="1:6" x14ac:dyDescent="0.4">
      <c r="A19" s="31" t="s">
        <v>232</v>
      </c>
      <c r="B19" s="31" t="s">
        <v>233</v>
      </c>
      <c r="C19" t="s">
        <v>224</v>
      </c>
      <c r="D19" t="s">
        <v>225</v>
      </c>
      <c r="E19" t="s">
        <v>226</v>
      </c>
      <c r="F19" t="s">
        <v>223</v>
      </c>
    </row>
    <row r="20" spans="1:6" x14ac:dyDescent="0.4">
      <c r="A20" s="33" t="s">
        <v>234</v>
      </c>
      <c r="C20" s="32"/>
      <c r="D20" s="32"/>
      <c r="E20" s="32"/>
      <c r="F20" s="32"/>
    </row>
    <row r="21" spans="1:6" x14ac:dyDescent="0.4">
      <c r="B21" t="s">
        <v>227</v>
      </c>
      <c r="C21" s="32" t="s">
        <v>238</v>
      </c>
      <c r="D21" s="32">
        <v>4</v>
      </c>
      <c r="E21" s="32">
        <v>3</v>
      </c>
      <c r="F21" s="32">
        <v>7</v>
      </c>
    </row>
    <row r="22" spans="1:6" x14ac:dyDescent="0.4">
      <c r="B22" t="s">
        <v>230</v>
      </c>
      <c r="C22" s="32" t="s">
        <v>238</v>
      </c>
      <c r="D22" s="32">
        <v>66400</v>
      </c>
      <c r="E22" s="32">
        <v>96000</v>
      </c>
      <c r="F22" s="32">
        <v>162400</v>
      </c>
    </row>
    <row r="23" spans="1:6" x14ac:dyDescent="0.4">
      <c r="A23" s="33" t="s">
        <v>235</v>
      </c>
      <c r="C23" s="32"/>
      <c r="D23" s="32"/>
      <c r="E23" s="32"/>
      <c r="F23" s="32"/>
    </row>
    <row r="24" spans="1:6" x14ac:dyDescent="0.4">
      <c r="B24" t="s">
        <v>227</v>
      </c>
      <c r="C24" s="32">
        <v>2</v>
      </c>
      <c r="D24" s="32">
        <v>4</v>
      </c>
      <c r="E24" s="32">
        <v>5</v>
      </c>
      <c r="F24" s="32">
        <v>11</v>
      </c>
    </row>
    <row r="25" spans="1:6" x14ac:dyDescent="0.4">
      <c r="B25" t="s">
        <v>230</v>
      </c>
      <c r="C25" s="32">
        <v>199800</v>
      </c>
      <c r="D25" s="32">
        <v>170000</v>
      </c>
      <c r="E25" s="32">
        <v>58000</v>
      </c>
      <c r="F25" s="32">
        <v>427800</v>
      </c>
    </row>
    <row r="26" spans="1:6" x14ac:dyDescent="0.4">
      <c r="A26" s="33" t="s">
        <v>236</v>
      </c>
      <c r="C26" s="32"/>
      <c r="D26" s="32"/>
      <c r="E26" s="32"/>
      <c r="F26" s="32"/>
    </row>
    <row r="27" spans="1:6" x14ac:dyDescent="0.4">
      <c r="B27" t="s">
        <v>227</v>
      </c>
      <c r="C27" s="32">
        <v>4</v>
      </c>
      <c r="D27" s="32">
        <v>3</v>
      </c>
      <c r="E27" s="32">
        <v>1</v>
      </c>
      <c r="F27" s="32">
        <v>8</v>
      </c>
    </row>
    <row r="28" spans="1:6" x14ac:dyDescent="0.4">
      <c r="B28" t="s">
        <v>230</v>
      </c>
      <c r="C28" s="32">
        <v>226800</v>
      </c>
      <c r="D28" s="32">
        <v>105300</v>
      </c>
      <c r="E28" s="32">
        <v>135000</v>
      </c>
      <c r="F28" s="32">
        <v>467100</v>
      </c>
    </row>
    <row r="29" spans="1:6" x14ac:dyDescent="0.4">
      <c r="A29" s="33" t="s">
        <v>237</v>
      </c>
      <c r="C29" s="32"/>
      <c r="D29" s="32"/>
      <c r="E29" s="32"/>
      <c r="F29" s="32"/>
    </row>
    <row r="30" spans="1:6" x14ac:dyDescent="0.4">
      <c r="B30" t="s">
        <v>227</v>
      </c>
      <c r="C30" s="32">
        <v>2</v>
      </c>
      <c r="D30" s="32">
        <v>4</v>
      </c>
      <c r="E30" s="32" t="s">
        <v>238</v>
      </c>
      <c r="F30" s="32">
        <v>6</v>
      </c>
    </row>
    <row r="31" spans="1:6" x14ac:dyDescent="0.4">
      <c r="B31" t="s">
        <v>230</v>
      </c>
      <c r="C31" s="32">
        <v>10600</v>
      </c>
      <c r="D31" s="32">
        <v>160400</v>
      </c>
      <c r="E31" s="32" t="s">
        <v>238</v>
      </c>
      <c r="F31" s="32">
        <v>171000</v>
      </c>
    </row>
    <row r="32" spans="1:6" x14ac:dyDescent="0.4">
      <c r="A32" s="33" t="s">
        <v>228</v>
      </c>
      <c r="C32" s="32">
        <v>8</v>
      </c>
      <c r="D32" s="32">
        <v>15</v>
      </c>
      <c r="E32" s="32">
        <v>9</v>
      </c>
      <c r="F32" s="32">
        <v>32</v>
      </c>
    </row>
    <row r="33" spans="1:6" x14ac:dyDescent="0.4">
      <c r="A33" s="33" t="s">
        <v>229</v>
      </c>
      <c r="C33" s="32">
        <v>437200</v>
      </c>
      <c r="D33" s="32">
        <v>502100</v>
      </c>
      <c r="E33" s="32">
        <v>289000</v>
      </c>
      <c r="F33" s="32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10" sqref="A10:D12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10" t="s">
        <v>114</v>
      </c>
      <c r="F1" s="10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10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ht="16.95" x14ac:dyDescent="0.45">
      <c r="A11" s="5" t="s">
        <v>239</v>
      </c>
      <c r="B11" s="5">
        <v>25</v>
      </c>
      <c r="C11" s="5">
        <v>21</v>
      </c>
      <c r="D11" s="5">
        <v>25.8</v>
      </c>
    </row>
    <row r="12" spans="1:9" ht="16.95" x14ac:dyDescent="0.45">
      <c r="A12" s="5" t="s">
        <v>240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"/>
  <sheetViews>
    <sheetView workbookViewId="0">
      <selection activeCell="J23" sqref="J23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7" t="s">
        <v>43</v>
      </c>
      <c r="B1" s="17"/>
      <c r="C1" s="17"/>
      <c r="D1" s="17"/>
      <c r="E1" s="17"/>
    </row>
    <row r="3" spans="1:5" x14ac:dyDescent="0.4">
      <c r="A3" s="34" t="s">
        <v>210</v>
      </c>
      <c r="B3" s="35" t="s">
        <v>44</v>
      </c>
      <c r="C3" s="35" t="s">
        <v>45</v>
      </c>
      <c r="D3" s="35" t="s">
        <v>46</v>
      </c>
      <c r="E3" s="35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4" workbookViewId="0">
      <selection sqref="A1:F1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7" t="s">
        <v>68</v>
      </c>
      <c r="B1" s="17"/>
      <c r="C1" s="17"/>
      <c r="D1" s="17"/>
      <c r="E1" s="17"/>
      <c r="F1" s="17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cmo74@hanmail.net</cp:lastModifiedBy>
  <dcterms:created xsi:type="dcterms:W3CDTF">2024-04-04T05:45:49Z</dcterms:created>
  <dcterms:modified xsi:type="dcterms:W3CDTF">2025-07-02T07:31:25Z</dcterms:modified>
</cp:coreProperties>
</file>