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sh\Desktop\"/>
    </mc:Choice>
  </mc:AlternateContent>
  <xr:revisionPtr revIDLastSave="0" documentId="13_ncr:1_{04AA3ED5-0672-41AA-BAF2-23D0AA937042}" xr6:coauthVersionLast="47" xr6:coauthVersionMax="47" xr10:uidLastSave="{00000000-0000-0000-0000-000000000000}"/>
  <bookViews>
    <workbookView xWindow="-110" yWindow="-110" windowWidth="25820" windowHeight="1562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4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2" l="1"/>
  <c r="E5" i="9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<sst xmlns="http://schemas.openxmlformats.org/spreadsheetml/2006/main" count="331" uniqueCount="262">
  <si>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</si>
  <si>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</si>
  <si>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</si>
  <si>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</si>
  <si>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</si>
  <si>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</si>
  <si>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</si>
  <si>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</si>
  <si>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</si>
  <si>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</si>
  <si>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</si>
  <si>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</si>
  <si>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</si>
  <si>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</si>
  <si>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</si>
  <si>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</si>
  <si>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</si>
  <si>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</si>
  <si>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</si>
  <si>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</si>
  <si>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</si>
  <si>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</si>
  <si>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</si>
  <si>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</si>
  <si>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</si>
  <si>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</si>
  <si>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</si>
  <si>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</si>
  <si>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</si>
  <si>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</si>
  <si>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</si>
  <si>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</si>
  <si>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</si>
  <si>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</si>
  <si>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</si>
  <si>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</si>
  <si>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</si>
  <si>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</si>
  <si>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</si>
  <si>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</si>
  <si>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</si>
  <si>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</si>
  <si>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</si>
  <si>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</si>
  <si>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</si>
  <si>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</si>
  <si>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</si>
  <si>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</si>
  <si>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</si>
  <si>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</si>
  <si>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</si>
  <si>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</si>
  <si>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</si>
  <si>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</si>
  <si>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</si>
  <si>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</si>
  <si>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</si>
  <si>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</si>
  <si>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</si>
  <si>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</si>
  <si>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</si>
  <si>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</si>
  <si>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</si>
  <si>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</si>
  <si>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</si>
  <si>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</si>
  <si>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</si>
  <si>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</si>
  <si>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</si>
  <si>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</si>
  <si>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</si>
  <si>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</si>
  <si>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</si>
  <si>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</si>
  <si>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</si>
  <si>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</si>
  <si>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</si>
  <si>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</si>
  <si>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</si>
  <si>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</si>
  <si>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</si>
  <si>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</si>
  <si>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</si>
  <si>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</si>
  <si>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</si>
  <si>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</si>
  <si>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</si>
  <si>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</si>
  <si>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</si>
  <si>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</si>
  <si>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</si>
  <si>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</si>
  <si>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</si>
  <si>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</si>
  <si>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</si>
  <si>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</si>
  <si>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</si>
  <si>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</si>
  <si>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</si>
  <si>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</si>
  <si>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</si>
  <si>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</si>
  <si>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</si>
  <si>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</si>
  <si>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</si>
  <si>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</si>
  <si>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</si>
  <si>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</si>
  <si>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</si>
  <si>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</si>
  <si>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</si>
  <si>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</si>
  <si>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</si>
  <si>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</si>
  <si>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</si>
  <si>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</si>
  <si>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</si>
  <si>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</si>
  <si>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</si>
  <si>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</si>
  <si>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</si>
  <si>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</si>
  <si>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</si>
  <si>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</si>
  <si>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</si>
  <si>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</si>
  <si>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</si>
  <si>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</si>
  <si>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</si>
  <si>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</si>
  <si>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</si>
  <si>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</si>
  <si>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</si>
  <si>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</si>
  <si>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</si>
  <si>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</si>
  <si>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</si>
  <si>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</si>
  <si>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</si>
  <si>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</si>
  <si>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</si>
  <si>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</si>
  <si>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</si>
  <si>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</si>
  <si>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</si>
  <si>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</si>
  <si>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</si>
  <si>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</si>
  <si>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</si>
  <si>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</si>
  <si>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</si>
  <si>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</si>
  <si>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</si>
  <si>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</si>
  <si>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</si>
  <si>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</si>
  <si>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</si>
  <si>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</si>
  <si>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</si>
  <si>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</si>
  <si>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</si>
  <si>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</si>
  <si>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</si>
  <si>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</si>
  <si>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</si>
  <si>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</si>
  <si>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</si>
  <si>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</si>
  <si>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</si>
  <si>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</si>
  <si>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</si>
  <si>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</si>
  <si>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</si>
  <si>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</si>
  <si>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</si>
  <si>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</si>
  <si>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</si>
  <si>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</si>
  <si>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</si>
  <si>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</si>
  <si>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</si>
  <si>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</si>
  <si>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</si>
  <si>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</si>
  <si>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</si>
  <si>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</si>
  <si>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</si>
  <si>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</si>
  <si>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</si>
  <si>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</si>
  <si>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</si>
  <si>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</si>
  <si>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</si>
  <si>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</si>
  <si>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</si>
  <si>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</si>
  <si>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</si>
  <si>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</si>
  <si>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</si>
  <si>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</si>
  <si>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</si>
  <si>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</si>
  <si>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</si>
  <si>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</si>
  <si>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</si>
  <si>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</si>
  <si>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</si>
  <si>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</si>
  <si>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</si>
  <si>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</si>
  <si>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</si>
  <si>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</si>
  <si>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</si>
  <si>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</si>
  <si>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</si>
  <si>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</si>
  <si>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</si>
  <si>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</si>
  <si>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</si>
  <si>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</si>
  <si>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</si>
  <si>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</si>
  <si>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</si>
  <si>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</si>
  <si>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</si>
  <si>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</si>
  <si>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</si>
  <si>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</si>
  <si>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</si>
  <si>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</si>
  <si>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</si>
  <si>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</si>
  <si>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</si>
  <si>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sm-18</t>
    <phoneticPr fontId="1" type="noConversion"/>
  </si>
  <si>
    <t>pe-53</t>
    <phoneticPr fontId="1" type="noConversion"/>
  </si>
  <si>
    <t>kc-97</t>
    <phoneticPr fontId="1" type="noConversion"/>
  </si>
  <si>
    <t>hg-50</t>
    <phoneticPr fontId="1" type="noConversion"/>
  </si>
  <si>
    <t>sw-32</t>
    <phoneticPr fontId="1" type="noConversion"/>
  </si>
  <si>
    <t>平均</t>
    <phoneticPr fontId="1" type="noConversion"/>
  </si>
  <si>
    <t>방송일</t>
    <phoneticPr fontId="1" type="noConversion"/>
  </si>
  <si>
    <t>&gt;=2024-04-15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</si>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</sst>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9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EA99C86-43EE-0E62-83C2-C92881BCB6DB}"/>
            </a:ext>
          </a:extLst>
        </xdr:cNvPr>
        <xdr:cNvSpPr/>
      </xdr:nvSpPr>
      <xdr:spPr>
        <a:xfrm>
          <a:off x="3727450" y="9144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용휘" refreshedDate="45739.968462384262" createdVersion="8" refreshedVersion="8" minRefreshableVersion="3" recordCount="11" xr:uid="{B3109DDA-50AA-4E89-A57F-78DBF4F4D0B2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7F6FDF-8894-43C1-8706-7D221838DC18}" name="피벗 테이블6" cacheId="4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금액" fld="6" baseField="0" baseItem="0" numFmtId="41"/>
    <dataField name="합계 : 구매수량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C3" sqref="C3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5">
      <c r="A4" s="2" t="s">
        <v>237</v>
      </c>
      <c r="B4" s="2" t="s">
        <v>228</v>
      </c>
      <c r="C4" s="1">
        <v>5200</v>
      </c>
      <c r="D4" s="4" t="s">
        <v>223</v>
      </c>
      <c r="E4" s="2">
        <v>68</v>
      </c>
      <c r="F4" s="3">
        <v>1.3100000000000001E-2</v>
      </c>
    </row>
    <row r="5" spans="1:6" x14ac:dyDescent="0.45">
      <c r="A5" s="2" t="s">
        <v>236</v>
      </c>
      <c r="B5" s="2" t="s">
        <v>229</v>
      </c>
      <c r="C5" s="1">
        <v>2750</v>
      </c>
      <c r="D5" s="4" t="s">
        <v>224</v>
      </c>
      <c r="E5" s="2">
        <v>37</v>
      </c>
      <c r="F5" s="3">
        <v>1.35E-2</v>
      </c>
    </row>
    <row r="6" spans="1:6" x14ac:dyDescent="0.45">
      <c r="A6" s="2" t="s">
        <v>235</v>
      </c>
      <c r="B6" s="2" t="s">
        <v>230</v>
      </c>
      <c r="C6" s="1">
        <v>4820</v>
      </c>
      <c r="D6" s="4" t="s">
        <v>225</v>
      </c>
      <c r="E6" s="2">
        <v>159</v>
      </c>
      <c r="F6" s="3">
        <v>3.3099999999999997E-2</v>
      </c>
    </row>
    <row r="7" spans="1:6" x14ac:dyDescent="0.45">
      <c r="A7" s="2" t="s">
        <v>234</v>
      </c>
      <c r="B7" s="2" t="s">
        <v>231</v>
      </c>
      <c r="C7" s="1">
        <v>3990</v>
      </c>
      <c r="D7" s="4" t="s">
        <v>226</v>
      </c>
      <c r="E7" s="2">
        <v>81</v>
      </c>
      <c r="F7" s="3">
        <v>2.0299999999999999E-2</v>
      </c>
    </row>
    <row r="8" spans="1:6" x14ac:dyDescent="0.45">
      <c r="A8" s="2" t="s">
        <v>233</v>
      </c>
      <c r="B8" s="2" t="s">
        <v>232</v>
      </c>
      <c r="C8" s="1">
        <v>6440</v>
      </c>
      <c r="D8" s="4" t="s">
        <v>227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20" t="s">
        <v>19</v>
      </c>
      <c r="B1" s="21"/>
      <c r="C1" s="21"/>
      <c r="D1" s="21"/>
      <c r="E1" s="21"/>
      <c r="F1" s="21"/>
      <c r="G1" s="21"/>
    </row>
    <row r="3" spans="1:7" x14ac:dyDescent="0.45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45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1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1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1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1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1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1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1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1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1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A3:A4"/>
    <mergeCell ref="B3:B4"/>
    <mergeCell ref="F3:F4"/>
    <mergeCell ref="C3:E3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C18" sqref="C18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15" t="s">
        <v>24</v>
      </c>
      <c r="B1" s="15"/>
      <c r="C1" s="15"/>
      <c r="D1" s="15"/>
      <c r="E1" s="15"/>
      <c r="F1" s="15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239</v>
      </c>
      <c r="B17" s="2" t="s">
        <v>241</v>
      </c>
      <c r="C17" s="2" t="s">
        <v>241</v>
      </c>
      <c r="D17" s="2"/>
      <c r="E17" s="2"/>
      <c r="F17" s="2"/>
    </row>
    <row r="18" spans="1:6" x14ac:dyDescent="0.45">
      <c r="A18" s="2" t="s">
        <v>240</v>
      </c>
      <c r="B18" s="2" t="s">
        <v>242</v>
      </c>
      <c r="C18" s="2" t="s">
        <v>243</v>
      </c>
      <c r="D18" s="2"/>
      <c r="E18" s="2"/>
      <c r="F18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4" workbookViewId="0">
      <selection activeCell="L25" sqref="L25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>
        <f>_xlfn.MODE.SNGL(I15:I24)</f>
        <v>33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7" workbookViewId="0">
      <selection activeCell="C22" sqref="C22"/>
    </sheetView>
  </sheetViews>
  <sheetFormatPr defaultRowHeight="17" x14ac:dyDescent="0.45"/>
  <cols>
    <col min="1" max="1" width="19.1640625" bestFit="1" customWidth="1"/>
    <col min="2" max="2" width="14.25" bestFit="1" customWidth="1"/>
    <col min="3" max="5" width="10.75" bestFit="1" customWidth="1"/>
    <col min="6" max="6" width="11.5" bestFit="1" customWidth="1"/>
    <col min="7" max="7" width="14.5" bestFit="1" customWidth="1"/>
    <col min="8" max="9" width="19.1640625" bestFit="1" customWidth="1"/>
  </cols>
  <sheetData>
    <row r="1" spans="1:7" ht="21" x14ac:dyDescent="0.45">
      <c r="A1" s="15" t="s">
        <v>69</v>
      </c>
      <c r="B1" s="15"/>
      <c r="C1" s="15"/>
      <c r="D1" s="15"/>
      <c r="E1" s="15"/>
      <c r="F1" s="15"/>
      <c r="G1" s="15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6" t="s">
        <v>256</v>
      </c>
    </row>
    <row r="19" spans="1:6" x14ac:dyDescent="0.45">
      <c r="A19" s="26" t="s">
        <v>257</v>
      </c>
      <c r="B19" s="26" t="s">
        <v>258</v>
      </c>
      <c r="C19" t="s">
        <v>249</v>
      </c>
      <c r="D19" t="s">
        <v>250</v>
      </c>
      <c r="E19" t="s">
        <v>251</v>
      </c>
      <c r="F19" t="s">
        <v>244</v>
      </c>
    </row>
    <row r="20" spans="1:6" x14ac:dyDescent="0.45">
      <c r="A20" t="s">
        <v>245</v>
      </c>
      <c r="C20" s="28"/>
      <c r="D20" s="28"/>
      <c r="E20" s="28"/>
      <c r="F20" s="28"/>
    </row>
    <row r="21" spans="1:6" x14ac:dyDescent="0.45">
      <c r="B21" t="s">
        <v>255</v>
      </c>
      <c r="C21" s="28" t="s">
        <v>259</v>
      </c>
      <c r="D21" s="28">
        <v>66400</v>
      </c>
      <c r="E21" s="28">
        <v>96000</v>
      </c>
      <c r="F21" s="28">
        <v>162400</v>
      </c>
    </row>
    <row r="22" spans="1:6" x14ac:dyDescent="0.45">
      <c r="B22" t="s">
        <v>252</v>
      </c>
      <c r="C22" s="27" t="s">
        <v>259</v>
      </c>
      <c r="D22" s="27">
        <v>4</v>
      </c>
      <c r="E22" s="27">
        <v>3</v>
      </c>
      <c r="F22" s="27">
        <v>7</v>
      </c>
    </row>
    <row r="23" spans="1:6" x14ac:dyDescent="0.45">
      <c r="A23" t="s">
        <v>246</v>
      </c>
      <c r="C23" s="28"/>
      <c r="D23" s="28"/>
      <c r="E23" s="28"/>
      <c r="F23" s="28"/>
    </row>
    <row r="24" spans="1:6" x14ac:dyDescent="0.45">
      <c r="B24" t="s">
        <v>255</v>
      </c>
      <c r="C24" s="28">
        <v>199800</v>
      </c>
      <c r="D24" s="28">
        <v>170000</v>
      </c>
      <c r="E24" s="28">
        <v>58000</v>
      </c>
      <c r="F24" s="28">
        <v>427800</v>
      </c>
    </row>
    <row r="25" spans="1:6" x14ac:dyDescent="0.45">
      <c r="B25" t="s">
        <v>252</v>
      </c>
      <c r="C25" s="27">
        <v>2</v>
      </c>
      <c r="D25" s="27">
        <v>4</v>
      </c>
      <c r="E25" s="27">
        <v>5</v>
      </c>
      <c r="F25" s="27">
        <v>11</v>
      </c>
    </row>
    <row r="26" spans="1:6" x14ac:dyDescent="0.45">
      <c r="A26" t="s">
        <v>247</v>
      </c>
      <c r="C26" s="28"/>
      <c r="D26" s="28"/>
      <c r="E26" s="28"/>
      <c r="F26" s="28"/>
    </row>
    <row r="27" spans="1:6" x14ac:dyDescent="0.45">
      <c r="B27" t="s">
        <v>255</v>
      </c>
      <c r="C27" s="28">
        <v>226800</v>
      </c>
      <c r="D27" s="28">
        <v>105300</v>
      </c>
      <c r="E27" s="28">
        <v>135000</v>
      </c>
      <c r="F27" s="28">
        <v>467100</v>
      </c>
    </row>
    <row r="28" spans="1:6" x14ac:dyDescent="0.45">
      <c r="B28" t="s">
        <v>252</v>
      </c>
      <c r="C28" s="27">
        <v>4</v>
      </c>
      <c r="D28" s="27">
        <v>3</v>
      </c>
      <c r="E28" s="27">
        <v>1</v>
      </c>
      <c r="F28" s="27">
        <v>8</v>
      </c>
    </row>
    <row r="29" spans="1:6" x14ac:dyDescent="0.45">
      <c r="A29" t="s">
        <v>248</v>
      </c>
      <c r="C29" s="28"/>
      <c r="D29" s="28"/>
      <c r="E29" s="28"/>
      <c r="F29" s="28"/>
    </row>
    <row r="30" spans="1:6" x14ac:dyDescent="0.45">
      <c r="B30" t="s">
        <v>255</v>
      </c>
      <c r="C30" s="28">
        <v>10600</v>
      </c>
      <c r="D30" s="28">
        <v>160400</v>
      </c>
      <c r="E30" s="28" t="s">
        <v>259</v>
      </c>
      <c r="F30" s="28">
        <v>171000</v>
      </c>
    </row>
    <row r="31" spans="1:6" x14ac:dyDescent="0.45">
      <c r="B31" t="s">
        <v>252</v>
      </c>
      <c r="C31" s="27">
        <v>2</v>
      </c>
      <c r="D31" s="27">
        <v>4</v>
      </c>
      <c r="E31" s="27" t="s">
        <v>259</v>
      </c>
      <c r="F31" s="27">
        <v>6</v>
      </c>
    </row>
    <row r="32" spans="1:6" x14ac:dyDescent="0.45">
      <c r="A32" t="s">
        <v>254</v>
      </c>
      <c r="C32" s="28">
        <v>437200</v>
      </c>
      <c r="D32" s="28">
        <v>502100</v>
      </c>
      <c r="E32" s="28">
        <v>289000</v>
      </c>
      <c r="F32" s="28">
        <v>1228300</v>
      </c>
    </row>
    <row r="33" spans="1:6" x14ac:dyDescent="0.45">
      <c r="A33" t="s">
        <v>253</v>
      </c>
      <c r="C33" s="27">
        <v>8</v>
      </c>
      <c r="D33" s="27">
        <v>15</v>
      </c>
      <c r="E33" s="27">
        <v>9</v>
      </c>
      <c r="F33" s="27">
        <v>32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F14" sqref="F14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260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261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1" sqref="G11"/>
    </sheetView>
  </sheetViews>
  <sheetFormatPr defaultRowHeight="17" x14ac:dyDescent="0.45"/>
  <cols>
    <col min="6" max="6" width="5.58203125" customWidth="1"/>
  </cols>
  <sheetData>
    <row r="1" spans="1:5" ht="21" x14ac:dyDescent="0.45">
      <c r="A1" s="15" t="s">
        <v>43</v>
      </c>
      <c r="B1" s="15"/>
      <c r="C1" s="15"/>
      <c r="D1" s="15"/>
      <c r="E1" s="15"/>
    </row>
    <row r="3" spans="1:5" x14ac:dyDescent="0.45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E7" sqref="E7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15" t="s">
        <v>68</v>
      </c>
      <c r="B1" s="15"/>
      <c r="C1" s="15"/>
      <c r="D1" s="15"/>
      <c r="E1" s="15"/>
      <c r="F1" s="15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은지 최</cp:lastModifiedBy>
  <dcterms:created xsi:type="dcterms:W3CDTF">2024-04-04T05:45:49Z</dcterms:created>
  <dcterms:modified xsi:type="dcterms:W3CDTF">2025-03-23T14:17:04Z</dcterms:modified>
</cp:coreProperties>
</file>