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CBB4551-728B-4143-A181-8BB3092C70BE}" xr6:coauthVersionLast="36" xr6:coauthVersionMax="36" xr10:uidLastSave="{00000000-0000-0000-0000-000000000000}"/>
  <bookViews>
    <workbookView xWindow="-34980" yWindow="3216" windowWidth="23328" windowHeight="18384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2" l="1"/>
  <c r="L5" i="12"/>
  <c r="L6" i="12"/>
  <c r="L7" i="12"/>
  <c r="L8" i="12"/>
  <c r="L9" i="12"/>
  <c r="L10" i="12"/>
  <c r="L11" i="12"/>
  <c r="L3" i="12"/>
  <c r="E11" i="12"/>
  <c r="E28" i="12" l="1"/>
  <c r="E29" i="12"/>
  <c r="E30" i="12"/>
  <c r="E31" i="12"/>
  <c r="E32" i="12"/>
  <c r="E33" i="12"/>
  <c r="E34" i="12"/>
  <c r="E35" i="12"/>
  <c r="E27" i="12"/>
  <c r="I32" i="12"/>
  <c r="H31" i="12"/>
  <c r="H30" i="12"/>
  <c r="L25" i="12"/>
  <c r="N16" i="12"/>
  <c r="C16" i="12"/>
  <c r="C17" i="12"/>
  <c r="C18" i="12"/>
  <c r="C19" i="12"/>
  <c r="C20" i="12"/>
  <c r="C21" i="12"/>
  <c r="C22" i="12"/>
  <c r="C23" i="12"/>
  <c r="C15" i="12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<sst xmlns="http://schemas.openxmlformats.org/spreadsheetml/2006/main" count="304" uniqueCount="245">
  <si>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</si>
  <si>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</si>
  <si>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</si>
  <si>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</si>
  <si>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</si>
  <si>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</si>
  <si>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</si>
  <si>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</si>
  <si>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</si>
  <si>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</si>
  <si>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</si>
  <si>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</si>
  <si>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</si>
  <si>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</si>
  <si>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</si>
  <si>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</si>
  <si>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</si>
  <si>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</si>
  <si>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</si>
  <si>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</si>
  <si>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</si>
  <si>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</si>
  <si>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</si>
  <si>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</si>
  <si>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</si>
  <si>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</si>
  <si>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</si>
  <si>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</si>
  <si>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</si>
  <si>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</si>
  <si>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</si>
  <si>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</si>
  <si>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</si>
  <si>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</si>
  <si>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</si>
  <si>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</si>
  <si>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</si>
  <si>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</si>
  <si>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</si>
  <si>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</si>
  <si>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</si>
  <si>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</si>
  <si>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</si>
  <si>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</si>
  <si>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</si>
  <si>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</si>
  <si>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</si>
  <si>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</si>
  <si>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</si>
  <si>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</si>
  <si>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</si>
  <si>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</si>
  <si>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</si>
  <si>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</si>
  <si>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</si>
  <si>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</si>
  <si>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</si>
  <si>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</si>
  <si>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</si>
  <si>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</si>
  <si>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</si>
  <si>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</si>
  <si>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</si>
  <si>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</si>
  <si>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</si>
  <si>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</si>
  <si>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</si>
  <si>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</si>
  <si>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</si>
  <si>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</si>
  <si>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</si>
  <si>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</si>
  <si>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</si>
  <si>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</si>
  <si>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</si>
  <si>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</si>
  <si>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</si>
  <si>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</si>
  <si>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</si>
  <si>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</si>
  <si>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</si>
  <si>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</si>
  <si>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</si>
  <si>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</si>
  <si>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</si>
  <si>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</si>
  <si>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</si>
  <si>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</si>
  <si>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</si>
  <si>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</si>
  <si>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</si>
  <si>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</si>
  <si>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</si>
  <si>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</si>
  <si>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</si>
  <si>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</si>
  <si>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</si>
  <si>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</si>
  <si>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</si>
  <si>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</si>
  <si>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</si>
  <si>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</si>
  <si>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</si>
  <si>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</si>
  <si>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</si>
  <si>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</si>
  <si>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</si>
  <si>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</si>
  <si>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</si>
  <si>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</si>
  <si>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</si>
  <si>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</si>
  <si>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</si>
  <si>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</si>
  <si>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</si>
  <si>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</si>
  <si>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</si>
  <si>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</si>
  <si>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</si>
  <si>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</si>
  <si>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</si>
  <si>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</si>
  <si>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</si>
  <si>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</si>
  <si>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</si>
  <si>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</si>
  <si>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</si>
  <si>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</si>
  <si>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</si>
  <si>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</si>
  <si>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</si>
  <si>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</si>
  <si>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</si>
  <si>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</si>
  <si>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</si>
  <si>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</si>
  <si>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</si>
  <si>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</si>
  <si>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</si>
  <si>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</si>
  <si>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</si>
  <si>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</si>
  <si>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</si>
  <si>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</si>
  <si>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</si>
  <si>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</si>
  <si>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</si>
  <si>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</si>
  <si>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</si>
  <si>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</si>
  <si>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</si>
  <si>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</si>
  <si>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</si>
  <si>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</si>
  <si>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</si>
  <si>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</si>
  <si>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</si>
  <si>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</si>
  <si>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</si>
  <si>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</si>
  <si>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</si>
  <si>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</si>
  <si>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</si>
  <si>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</si>
  <si>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</si>
  <si>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</si>
  <si>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</si>
  <si>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</si>
  <si>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</si>
  <si>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</si>
  <si>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</si>
  <si>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</si>
  <si>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</si>
  <si>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</si>
  <si>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</si>
  <si>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</si>
  <si>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</si>
  <si>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</si>
  <si>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</si>
  <si>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</si>
  <si>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</si>
  <si>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</si>
  <si>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</si>
  <si>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</si>
  <si>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</si>
  <si>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</si>
  <si>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</si>
  <si>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</si>
  <si>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</si>
  <si>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</si>
  <si>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</si>
  <si>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</si>
  <si>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</si>
  <si>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</si>
  <si>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</si>
  <si>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</si>
  <si>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</si>
  <si>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</si>
  <si>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</si>
  <si>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</si>
  <si>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</si>
  <si>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</si>
  <si>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</si>
  <si>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</si>
  <si>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</si>
  <si>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</si>
  <si>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</si>
  <si>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</si>
  <si>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</si>
  <si>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</si>
  <si>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</si>
  <si>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</si>
  <si>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</si>
  <si>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</si>
  <si>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</si>
  <si>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</si>
  <si>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</si>
  <si>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</si>
  <si>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</si>
  <si>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</si>
  <si>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</si>
  <si>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</si>
  <si>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</si>
  <si>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</si>
  <si>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</si>
  <si>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</si>
  <si>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</si>
  <si>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</si>
  <si>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</si>
  <si>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</si>
  <si>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</si>
  <si>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</si>
  <si>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</si>
  <si>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</si>
  <si>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</si>
  <si>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</si>
  <si>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</si>
  <si>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</si>
  <si>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</si>
  <si>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</si>
  <si>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</si>
  <si>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&gt;=1,000</t>
    <phoneticPr fontId="1" type="noConversion"/>
  </si>
  <si>
    <t>판매량</t>
    <phoneticPr fontId="1" type="noConversion"/>
  </si>
  <si>
    <t>&gt;2024-04-15</t>
    <phoneticPr fontId="1" type="noConversion"/>
  </si>
  <si>
    <t>&lt;=1,500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</si>
</sst>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5" sqref="F5:F13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7" t="s">
        <v>19</v>
      </c>
      <c r="B1" s="17"/>
      <c r="C1" s="17"/>
      <c r="D1" s="17"/>
      <c r="E1" s="17"/>
      <c r="F1" s="17"/>
      <c r="G1" s="17"/>
    </row>
    <row r="3" spans="1:7" x14ac:dyDescent="0.4">
      <c r="A3" s="25" t="s">
        <v>1</v>
      </c>
      <c r="B3" s="25" t="s">
        <v>2</v>
      </c>
      <c r="C3" s="25" t="s">
        <v>20</v>
      </c>
      <c r="D3" s="25"/>
      <c r="E3" s="25"/>
      <c r="F3" s="25" t="s">
        <v>238</v>
      </c>
      <c r="G3" s="25" t="s">
        <v>15</v>
      </c>
    </row>
    <row r="4" spans="1:7" x14ac:dyDescent="0.4">
      <c r="A4" s="25"/>
      <c r="B4" s="25"/>
      <c r="C4" s="18" t="s">
        <v>16</v>
      </c>
      <c r="D4" s="18" t="s">
        <v>17</v>
      </c>
      <c r="E4" s="18" t="s">
        <v>18</v>
      </c>
      <c r="F4" s="25"/>
      <c r="G4" s="25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4"/>
      <c r="E14" s="24"/>
      <c r="F14" s="20"/>
      <c r="G14" s="5" t="s">
        <v>14</v>
      </c>
    </row>
  </sheetData>
  <mergeCells count="6">
    <mergeCell ref="G3:G4"/>
    <mergeCell ref="C14:E14"/>
    <mergeCell ref="A3:A4"/>
    <mergeCell ref="B3:B4"/>
    <mergeCell ref="C3:E3"/>
    <mergeCell ref="F3:F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33"/>
  <sheetViews>
    <sheetView tabSelected="1" topLeftCell="A12" workbookViewId="0">
      <selection activeCell="B27" sqref="B27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89843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6" t="s">
        <v>24</v>
      </c>
      <c r="B1" s="26"/>
      <c r="C1" s="26"/>
      <c r="D1" s="26"/>
      <c r="E1" s="26"/>
      <c r="F1" s="26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239</v>
      </c>
      <c r="B17" s="2" t="s">
        <v>240</v>
      </c>
      <c r="C17" s="2" t="s">
        <v>242</v>
      </c>
      <c r="D17" s="2"/>
      <c r="E17" s="2"/>
      <c r="F17" s="2"/>
    </row>
    <row r="18" spans="1:6" x14ac:dyDescent="0.4">
      <c r="A18" s="2" t="s">
        <v>243</v>
      </c>
      <c r="B18" s="2" t="s">
        <v>241</v>
      </c>
      <c r="C18" s="2" t="s">
        <v>244</v>
      </c>
      <c r="D18" s="2"/>
      <c r="E18" s="2"/>
      <c r="F18" s="2"/>
    </row>
    <row r="19" spans="1:6" x14ac:dyDescent="0.4">
      <c r="B19" s="21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19" t="s">
        <v>31</v>
      </c>
      <c r="B22" s="19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19" t="s">
        <v>27</v>
      </c>
      <c r="B23" s="19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22" t="s">
        <v>27</v>
      </c>
      <c r="B24" s="22" t="s">
        <v>41</v>
      </c>
      <c r="C24" s="7">
        <v>45412</v>
      </c>
      <c r="D24" s="6">
        <v>76000</v>
      </c>
      <c r="E24" s="6">
        <v>1425</v>
      </c>
      <c r="F24" s="6">
        <v>108300000</v>
      </c>
    </row>
    <row r="25" spans="1:6" x14ac:dyDescent="0.4">
      <c r="A25" s="31"/>
      <c r="B25" s="31"/>
      <c r="C25" s="32"/>
      <c r="D25" s="33"/>
      <c r="E25" s="33"/>
      <c r="F25" s="33"/>
    </row>
    <row r="26" spans="1:6" x14ac:dyDescent="0.4">
      <c r="A26" s="31"/>
      <c r="B26" s="31"/>
      <c r="C26" s="32"/>
      <c r="D26" s="33"/>
      <c r="E26" s="33"/>
      <c r="F26" s="33"/>
    </row>
    <row r="27" spans="1:6" x14ac:dyDescent="0.4">
      <c r="A27" s="31"/>
      <c r="B27" s="31"/>
      <c r="C27" s="32"/>
      <c r="D27" s="33"/>
      <c r="E27" s="33"/>
      <c r="F27" s="33"/>
    </row>
    <row r="28" spans="1:6" x14ac:dyDescent="0.4">
      <c r="A28" s="31"/>
      <c r="B28" s="31"/>
      <c r="C28" s="32"/>
      <c r="D28" s="33"/>
      <c r="E28" s="33"/>
      <c r="F28" s="33"/>
    </row>
    <row r="29" spans="1:6" x14ac:dyDescent="0.4">
      <c r="A29" s="31"/>
      <c r="B29" s="31"/>
      <c r="C29" s="32"/>
      <c r="D29" s="33"/>
      <c r="E29" s="33"/>
      <c r="F29" s="33"/>
    </row>
    <row r="30" spans="1:6" x14ac:dyDescent="0.4">
      <c r="A30" s="31"/>
      <c r="B30" s="31"/>
      <c r="C30" s="32"/>
      <c r="D30" s="33"/>
      <c r="E30" s="33"/>
      <c r="F30" s="33"/>
    </row>
    <row r="31" spans="1:6" x14ac:dyDescent="0.4">
      <c r="A31" s="31"/>
      <c r="B31" s="31"/>
      <c r="C31" s="32"/>
      <c r="D31" s="33"/>
      <c r="E31" s="33"/>
      <c r="F31" s="33"/>
    </row>
    <row r="32" spans="1:6" x14ac:dyDescent="0.4">
      <c r="A32" s="31"/>
      <c r="B32" s="31"/>
      <c r="C32" s="32"/>
      <c r="D32" s="33"/>
      <c r="E32" s="33"/>
      <c r="F32" s="33"/>
    </row>
    <row r="33" spans="1:6" x14ac:dyDescent="0.4">
      <c r="A33" s="31"/>
      <c r="B33" s="31"/>
      <c r="C33" s="32"/>
      <c r="D33" s="33"/>
      <c r="E33" s="33"/>
      <c r="F33" s="33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N35"/>
  <sheetViews>
    <sheetView workbookViewId="0">
      <selection activeCell="L3" sqref="L3:L11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4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4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4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IFERROR(CHOOSE(_xlfn.RANK.EQ(K3,$K$3:$K$11),"우승","준우승"),"")</f>
        <v/>
      </c>
    </row>
    <row r="4" spans="1:14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IFERROR(CHOOSE(_xlfn.RANK.EQ(K4,$K$3:$K$11),"우승","준우승"),"")</f>
        <v/>
      </c>
    </row>
    <row r="5" spans="1:14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4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4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4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4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4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4" x14ac:dyDescent="0.4">
      <c r="A11" s="27" t="s">
        <v>211</v>
      </c>
      <c r="B11" s="28"/>
      <c r="C11" s="28"/>
      <c r="D11" s="29"/>
      <c r="E11" s="14">
        <f>ABS(AVERAGEIF(B3:B10,B3,C3:C10)-AVERAGEIF(B3:B10,B3,D3:D10))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4" x14ac:dyDescent="0.4">
      <c r="A13" s="11" t="s">
        <v>216</v>
      </c>
      <c r="B13" s="10" t="s">
        <v>151</v>
      </c>
      <c r="E13" s="30" t="s">
        <v>208</v>
      </c>
      <c r="F13" s="30"/>
      <c r="H13" s="11" t="s">
        <v>180</v>
      </c>
      <c r="I13" s="10" t="s">
        <v>183</v>
      </c>
    </row>
    <row r="14" spans="1:14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4" x14ac:dyDescent="0.4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4" x14ac:dyDescent="0.4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  <c r="N16">
        <f>_xlfn.MODE.SNGL(I15:I24)</f>
        <v>33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27" t="s">
        <v>212</v>
      </c>
      <c r="I25" s="28"/>
      <c r="J25" s="28"/>
      <c r="K25" s="29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IF(WEEKDAY(A27,1)=1,IF(AND(D27),"","적합"),"")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IF(WEEKDAY(A28,1)=1,IF(AND(D28),"","적합"),"")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  <c r="H30" t="str">
        <f>IF(WEEKDAY(A27,1),"1","")</f>
        <v>1</v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  <c r="H31" t="e">
        <f>and</f>
        <v>#NAME?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  <c r="I32" t="str">
        <f>IF(AND(D27),"적합","")</f>
        <v/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14"/>
  <sheetViews>
    <sheetView workbookViewId="0">
      <selection sqref="A1:G1"/>
    </sheetView>
  </sheetViews>
  <sheetFormatPr defaultRowHeight="17.399999999999999" x14ac:dyDescent="0.4"/>
  <cols>
    <col min="1" max="1" width="9.19921875" bestFit="1" customWidth="1"/>
    <col min="2" max="2" width="10.69921875" bestFit="1" customWidth="1"/>
    <col min="5" max="5" width="16.19921875" bestFit="1" customWidth="1"/>
    <col min="7" max="7" width="9.09765625" bestFit="1" customWidth="1"/>
  </cols>
  <sheetData>
    <row r="1" spans="1:7" ht="21" x14ac:dyDescent="0.4">
      <c r="A1" s="26" t="s">
        <v>69</v>
      </c>
      <c r="B1" s="26"/>
      <c r="C1" s="26"/>
      <c r="D1" s="26"/>
      <c r="E1" s="26"/>
      <c r="F1" s="26"/>
      <c r="G1" s="26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/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/>
      <c r="B11" s="5"/>
      <c r="C11" s="5"/>
      <c r="D11" s="5"/>
    </row>
    <row r="12" spans="1:9" x14ac:dyDescent="0.4">
      <c r="A12" s="5"/>
      <c r="B12" s="5"/>
      <c r="C12" s="5"/>
      <c r="D12" s="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sqref="A1:E1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6" t="s">
        <v>43</v>
      </c>
      <c r="B1" s="26"/>
      <c r="C1" s="26"/>
      <c r="D1" s="26"/>
      <c r="E1" s="26"/>
    </row>
    <row r="3" spans="1:5" x14ac:dyDescent="0.4">
      <c r="A3" s="5" t="s">
        <v>210</v>
      </c>
      <c r="B3" s="5" t="s">
        <v>44</v>
      </c>
      <c r="C3" s="5" t="s">
        <v>45</v>
      </c>
      <c r="D3" s="5" t="s">
        <v>46</v>
      </c>
      <c r="E3" s="5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/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/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/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/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/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/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6" t="s">
        <v>68</v>
      </c>
      <c r="B1" s="26"/>
      <c r="C1" s="26"/>
      <c r="D1" s="26"/>
      <c r="E1" s="26"/>
      <c r="F1" s="26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Administrator</cp:lastModifiedBy>
  <dcterms:created xsi:type="dcterms:W3CDTF">2024-04-04T05:45:49Z</dcterms:created>
  <dcterms:modified xsi:type="dcterms:W3CDTF">2025-12-30T14:23:14Z</dcterms:modified>
</cp:coreProperties>
</file>