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고니\"/>
    </mc:Choice>
  </mc:AlternateContent>
  <xr:revisionPtr revIDLastSave="0" documentId="8_{7AC9A667-2034-4846-8F57-E2F891CA31DF}" xr6:coauthVersionLast="36" xr6:coauthVersionMax="36" xr10:uidLastSave="{00000000-0000-0000-0000-000000000000}"/>
  <bookViews>
    <workbookView xWindow="-34980" yWindow="3225" windowWidth="23325" windowHeight="18375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18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2" l="1"/>
  <c r="E28" i="12"/>
  <c r="E29" i="12"/>
  <c r="E30" i="12"/>
  <c r="E31" i="12"/>
  <c r="E32" i="12"/>
  <c r="E33" i="12"/>
  <c r="E34" i="12"/>
  <c r="E35" i="12"/>
  <c r="E27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<sst xmlns="http://schemas.openxmlformats.org/spreadsheetml/2006/main" count="310" uniqueCount="241">
  <si>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</si>
  <si>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</si>
  <si>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</si>
  <si>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</si>
  <si>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</si>
  <si>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</si>
  <si>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</si>
  <si>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</si>
  <si>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</si>
  <si>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</si>
  <si>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</si>
  <si>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</si>
  <si>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</si>
  <si>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</si>
  <si>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</si>
  <si>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</si>
  <si>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</si>
  <si>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</si>
  <si>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</si>
  <si>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</si>
  <si>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</si>
  <si>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</si>
  <si>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</si>
  <si>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</si>
  <si>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</si>
  <si>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</si>
  <si>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</si>
  <si>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</si>
  <si>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</si>
  <si>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</si>
  <si>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</si>
  <si>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</si>
  <si>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</si>
  <si>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</si>
  <si>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</si>
  <si>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</si>
  <si>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</si>
  <si>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</si>
  <si>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</si>
  <si>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</si>
  <si>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</si>
  <si>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</si>
  <si>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</si>
  <si>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</si>
  <si>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</si>
  <si>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</si>
  <si>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</si>
  <si>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</si>
  <si>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</si>
  <si>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</si>
  <si>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</si>
  <si>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</si>
  <si>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</si>
  <si>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</si>
  <si>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</si>
  <si>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</si>
  <si>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</si>
  <si>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</si>
  <si>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</si>
  <si>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</si>
  <si>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</si>
  <si>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</si>
  <si>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</si>
  <si>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</si>
  <si>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</si>
  <si>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</si>
  <si>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</si>
  <si>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</si>
  <si>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</si>
  <si>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</si>
  <si>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</si>
  <si>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</si>
  <si>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</si>
  <si>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</si>
  <si>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</si>
  <si>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</si>
  <si>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</si>
  <si>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</si>
  <si>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</si>
  <si>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</si>
  <si>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</si>
  <si>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</si>
  <si>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</si>
  <si>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</si>
  <si>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</si>
  <si>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</si>
  <si>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</si>
  <si>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</si>
  <si>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</si>
  <si>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</si>
  <si>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</si>
  <si>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</si>
  <si>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</si>
  <si>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</si>
  <si>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</si>
  <si>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</si>
  <si>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</si>
  <si>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</si>
  <si>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</si>
  <si>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</si>
  <si>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</si>
  <si>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</si>
  <si>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</si>
  <si>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</si>
  <si>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</si>
  <si>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</si>
  <si>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</si>
  <si>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</si>
  <si>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</si>
  <si>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</si>
  <si>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</si>
  <si>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</si>
  <si>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</si>
  <si>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</si>
  <si>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</si>
  <si>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</si>
  <si>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</si>
  <si>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</si>
  <si>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</si>
  <si>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</si>
  <si>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</si>
  <si>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</si>
  <si>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</si>
  <si>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</si>
  <si>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</si>
  <si>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</si>
  <si>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</si>
  <si>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</si>
  <si>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</si>
  <si>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</si>
  <si>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</si>
  <si>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</si>
  <si>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</si>
  <si>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</si>
  <si>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</si>
  <si>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</si>
  <si>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</si>
  <si>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</si>
  <si>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</si>
  <si>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</si>
  <si>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</si>
  <si>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</si>
  <si>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</si>
  <si>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</si>
  <si>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</si>
  <si>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</si>
  <si>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</si>
  <si>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</si>
  <si>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</si>
  <si>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</si>
  <si>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</si>
  <si>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</si>
  <si>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</si>
  <si>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</si>
  <si>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</si>
  <si>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</si>
  <si>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</si>
  <si>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</si>
  <si>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</si>
  <si>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</si>
  <si>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</si>
  <si>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</si>
  <si>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</si>
  <si>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</si>
  <si>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</si>
  <si>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</si>
  <si>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</si>
  <si>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</si>
  <si>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</si>
  <si>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</si>
  <si>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</si>
  <si>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</si>
  <si>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</si>
  <si>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</si>
  <si>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</si>
  <si>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</si>
  <si>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</si>
  <si>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</si>
  <si>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</si>
  <si>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</si>
  <si>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</si>
  <si>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</si>
  <si>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</si>
  <si>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</si>
  <si>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</si>
  <si>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</si>
  <si>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</si>
  <si>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</si>
  <si>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</si>
  <si>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</si>
  <si>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</si>
  <si>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</si>
  <si>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</si>
  <si>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</si>
  <si>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</si>
  <si>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</si>
  <si>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</si>
  <si>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</si>
  <si>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</si>
  <si>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</si>
  <si>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</si>
  <si>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</si>
  <si>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</si>
  <si>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</si>
  <si>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</si>
  <si>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</si>
  <si>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</si>
  <si>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</si>
  <si>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</si>
  <si>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</si>
  <si>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</si>
  <si>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</si>
  <si>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</si>
  <si>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</si>
  <si>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</si>
  <si>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</si>
  <si>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</si>
  <si>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</si>
  <si>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방송일</t>
    <phoneticPr fontId="1" type="noConversion"/>
  </si>
  <si>
    <t>판매량</t>
    <phoneticPr fontId="1" type="noConversion"/>
  </si>
  <si>
    <t>&gt;=2024-4-15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</si>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</sst>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8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E-4E2C-8C14-BDF67C497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2</xdr:row>
          <xdr:rowOff>19050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A01020D-8CC9-4A71-99DA-98CB7A8779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70EB002-60C9-4E5D-8FD4-4643C781F570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805.534330555558" createdVersion="6" refreshedVersion="6" minRefreshableVersion="3" recordCount="11" xr:uid="{A97D2DBB-F4B5-4AF7-A8A9-1ACE325A2F27}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CE3A76-1901-4514-99F6-D4DDE3086EF4}" name="피벗 테이블4" cacheId="18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tabSelected="1" workbookViewId="0">
      <selection activeCell="A3" sqref="A3:F8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/>
      <c r="B3" s="2"/>
      <c r="C3" s="2"/>
      <c r="D3" s="2"/>
      <c r="E3" s="2"/>
      <c r="F3" s="2"/>
    </row>
    <row r="4" spans="1:6" x14ac:dyDescent="0.3">
      <c r="A4" s="2"/>
      <c r="B4" s="2"/>
      <c r="C4" s="1"/>
      <c r="D4" s="4"/>
      <c r="E4" s="2"/>
      <c r="F4" s="3"/>
    </row>
    <row r="5" spans="1:6" x14ac:dyDescent="0.3">
      <c r="A5" s="2"/>
      <c r="B5" s="2"/>
      <c r="C5" s="1"/>
      <c r="D5" s="4"/>
      <c r="E5" s="2"/>
      <c r="F5" s="3"/>
    </row>
    <row r="6" spans="1:6" x14ac:dyDescent="0.3">
      <c r="A6" s="2"/>
      <c r="B6" s="2"/>
      <c r="C6" s="1"/>
      <c r="D6" s="4"/>
      <c r="E6" s="2"/>
      <c r="F6" s="3"/>
    </row>
    <row r="7" spans="1:6" x14ac:dyDescent="0.3">
      <c r="A7" s="2"/>
      <c r="B7" s="2"/>
      <c r="C7" s="1"/>
      <c r="D7" s="4"/>
      <c r="E7" s="2"/>
      <c r="F7" s="3"/>
    </row>
    <row r="8" spans="1:6" x14ac:dyDescent="0.3">
      <c r="A8" s="2"/>
      <c r="B8" s="2"/>
      <c r="C8" s="1"/>
      <c r="D8" s="4"/>
      <c r="E8" s="2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K23" sqref="K23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2" t="s">
        <v>19</v>
      </c>
      <c r="B1" s="23"/>
      <c r="C1" s="23"/>
      <c r="D1" s="23"/>
      <c r="E1" s="23"/>
      <c r="F1" s="23"/>
      <c r="G1" s="23"/>
    </row>
    <row r="3" spans="1:7" x14ac:dyDescent="0.3">
      <c r="A3" s="24" t="s">
        <v>1</v>
      </c>
      <c r="B3" s="24" t="s">
        <v>2</v>
      </c>
      <c r="C3" s="24" t="s">
        <v>20</v>
      </c>
      <c r="D3" s="24"/>
      <c r="E3" s="24"/>
      <c r="F3" s="24" t="s">
        <v>217</v>
      </c>
      <c r="G3" s="24" t="s">
        <v>15</v>
      </c>
    </row>
    <row r="4" spans="1:7" x14ac:dyDescent="0.3">
      <c r="A4" s="24"/>
      <c r="B4" s="24"/>
      <c r="C4" s="25" t="s">
        <v>16</v>
      </c>
      <c r="D4" s="25" t="s">
        <v>17</v>
      </c>
      <c r="E4" s="25" t="s">
        <v>18</v>
      </c>
      <c r="F4" s="24"/>
      <c r="G4" s="24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6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6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6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6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6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6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6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6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6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7" t="s">
        <v>116</v>
      </c>
      <c r="D14" s="27"/>
      <c r="E14" s="27"/>
      <c r="F14" s="28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G29" sqref="G29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7" t="s">
        <v>24</v>
      </c>
      <c r="B1" s="17"/>
      <c r="C1" s="17"/>
      <c r="D1" s="17"/>
      <c r="E1" s="17"/>
      <c r="F1" s="17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218</v>
      </c>
      <c r="B17" s="2" t="s">
        <v>219</v>
      </c>
      <c r="C17" s="2" t="s">
        <v>219</v>
      </c>
      <c r="D17" s="2"/>
      <c r="E17" s="2"/>
      <c r="F17" s="2"/>
    </row>
    <row r="18" spans="1:6" x14ac:dyDescent="0.3">
      <c r="A18" s="2" t="s">
        <v>220</v>
      </c>
      <c r="B18" s="2" t="s">
        <v>221</v>
      </c>
      <c r="C18" s="2" t="s">
        <v>222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L25" sqref="L25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3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IFERROR(CHOOSE(_xlfn.RANK.EQ(K3,$K$3:$K$11,0),"우승","준우승"),"")</f>
        <v/>
      </c>
    </row>
    <row r="4" spans="1:12" x14ac:dyDescent="0.3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IFERROR(CHOOSE(_xlfn.RANK.EQ(K4,$K$3:$K$11,0),"우승","준우승"),"")</f>
        <v/>
      </c>
    </row>
    <row r="5" spans="1:12" x14ac:dyDescent="0.3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3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3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3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3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3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3">
      <c r="A11" s="18" t="s">
        <v>211</v>
      </c>
      <c r="B11" s="19"/>
      <c r="C11" s="19"/>
      <c r="D11" s="20"/>
      <c r="E11" s="14">
        <f>ABS(AVERAGEIF(B3:B10,"영업1팀",C3:C10)-AVERAGEIF(B3:B10,"영업1팀",D3:D10))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3">
      <c r="A13" s="11" t="s">
        <v>216</v>
      </c>
      <c r="B13" s="10" t="s">
        <v>151</v>
      </c>
      <c r="E13" s="21" t="s">
        <v>208</v>
      </c>
      <c r="F13" s="21"/>
      <c r="H13" s="11" t="s">
        <v>180</v>
      </c>
      <c r="I13" s="10" t="s">
        <v>183</v>
      </c>
    </row>
    <row r="14" spans="1:12" x14ac:dyDescent="0.3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1" t="s">
        <v>198</v>
      </c>
      <c r="B25" s="10" t="s">
        <v>200</v>
      </c>
      <c r="H25" s="18" t="s">
        <v>212</v>
      </c>
      <c r="I25" s="19"/>
      <c r="J25" s="19"/>
      <c r="K25" s="20"/>
      <c r="L25" s="5" t="str">
        <f>COUNTIF(I15:I24,_xlfn.MODE.SNGL(I15:I24))&amp;"개"</f>
        <v>4개</v>
      </c>
    </row>
    <row r="26" spans="1:12" x14ac:dyDescent="0.3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workbookViewId="0">
      <selection activeCell="C21" sqref="C21"/>
    </sheetView>
  </sheetViews>
  <sheetFormatPr defaultRowHeight="16.5" x14ac:dyDescent="0.3"/>
  <cols>
    <col min="1" max="1" width="22.125" bestFit="1" customWidth="1"/>
    <col min="2" max="2" width="14.875" bestFit="1" customWidth="1"/>
    <col min="3" max="5" width="11.25" bestFit="1" customWidth="1"/>
    <col min="6" max="7" width="9.625" bestFit="1" customWidth="1"/>
    <col min="8" max="9" width="20.125" bestFit="1" customWidth="1"/>
  </cols>
  <sheetData>
    <row r="1" spans="1:7" ht="20.25" x14ac:dyDescent="0.3">
      <c r="A1" s="17" t="s">
        <v>69</v>
      </c>
      <c r="B1" s="17"/>
      <c r="C1" s="17"/>
      <c r="D1" s="17"/>
      <c r="E1" s="17"/>
      <c r="F1" s="17"/>
      <c r="G1" s="17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9" t="s">
        <v>235</v>
      </c>
    </row>
    <row r="19" spans="1:6" x14ac:dyDescent="0.3">
      <c r="A19" s="29" t="s">
        <v>236</v>
      </c>
      <c r="B19" s="29" t="s">
        <v>237</v>
      </c>
      <c r="C19" t="s">
        <v>228</v>
      </c>
      <c r="D19" t="s">
        <v>229</v>
      </c>
      <c r="E19" t="s">
        <v>230</v>
      </c>
      <c r="F19" t="s">
        <v>223</v>
      </c>
    </row>
    <row r="20" spans="1:6" x14ac:dyDescent="0.3">
      <c r="A20" s="31" t="s">
        <v>224</v>
      </c>
      <c r="C20" s="30"/>
      <c r="D20" s="30"/>
      <c r="E20" s="30"/>
      <c r="F20" s="30"/>
    </row>
    <row r="21" spans="1:6" x14ac:dyDescent="0.3">
      <c r="B21" t="s">
        <v>231</v>
      </c>
      <c r="C21" s="30" t="s">
        <v>238</v>
      </c>
      <c r="D21" s="30">
        <v>4</v>
      </c>
      <c r="E21" s="30">
        <v>3</v>
      </c>
      <c r="F21" s="30">
        <v>7</v>
      </c>
    </row>
    <row r="22" spans="1:6" x14ac:dyDescent="0.3">
      <c r="B22" t="s">
        <v>234</v>
      </c>
      <c r="C22" s="30" t="s">
        <v>238</v>
      </c>
      <c r="D22" s="30">
        <v>66400</v>
      </c>
      <c r="E22" s="30">
        <v>96000</v>
      </c>
      <c r="F22" s="30">
        <v>162400</v>
      </c>
    </row>
    <row r="23" spans="1:6" x14ac:dyDescent="0.3">
      <c r="A23" s="31" t="s">
        <v>225</v>
      </c>
      <c r="C23" s="30"/>
      <c r="D23" s="30"/>
      <c r="E23" s="30"/>
      <c r="F23" s="30"/>
    </row>
    <row r="24" spans="1:6" x14ac:dyDescent="0.3">
      <c r="B24" t="s">
        <v>231</v>
      </c>
      <c r="C24" s="30">
        <v>2</v>
      </c>
      <c r="D24" s="30">
        <v>4</v>
      </c>
      <c r="E24" s="30">
        <v>5</v>
      </c>
      <c r="F24" s="30">
        <v>11</v>
      </c>
    </row>
    <row r="25" spans="1:6" x14ac:dyDescent="0.3">
      <c r="B25" t="s">
        <v>234</v>
      </c>
      <c r="C25" s="30">
        <v>199800</v>
      </c>
      <c r="D25" s="30">
        <v>170000</v>
      </c>
      <c r="E25" s="30">
        <v>58000</v>
      </c>
      <c r="F25" s="30">
        <v>427800</v>
      </c>
    </row>
    <row r="26" spans="1:6" x14ac:dyDescent="0.3">
      <c r="A26" s="31" t="s">
        <v>226</v>
      </c>
      <c r="C26" s="30"/>
      <c r="D26" s="30"/>
      <c r="E26" s="30"/>
      <c r="F26" s="30"/>
    </row>
    <row r="27" spans="1:6" x14ac:dyDescent="0.3">
      <c r="B27" t="s">
        <v>231</v>
      </c>
      <c r="C27" s="30">
        <v>4</v>
      </c>
      <c r="D27" s="30">
        <v>3</v>
      </c>
      <c r="E27" s="30">
        <v>1</v>
      </c>
      <c r="F27" s="30">
        <v>8</v>
      </c>
    </row>
    <row r="28" spans="1:6" x14ac:dyDescent="0.3">
      <c r="B28" t="s">
        <v>234</v>
      </c>
      <c r="C28" s="30">
        <v>226800</v>
      </c>
      <c r="D28" s="30">
        <v>105300</v>
      </c>
      <c r="E28" s="30">
        <v>135000</v>
      </c>
      <c r="F28" s="30">
        <v>467100</v>
      </c>
    </row>
    <row r="29" spans="1:6" x14ac:dyDescent="0.3">
      <c r="A29" s="31" t="s">
        <v>227</v>
      </c>
      <c r="C29" s="30"/>
      <c r="D29" s="30"/>
      <c r="E29" s="30"/>
      <c r="F29" s="30"/>
    </row>
    <row r="30" spans="1:6" x14ac:dyDescent="0.3">
      <c r="B30" t="s">
        <v>231</v>
      </c>
      <c r="C30" s="30">
        <v>2</v>
      </c>
      <c r="D30" s="30">
        <v>4</v>
      </c>
      <c r="E30" s="30" t="s">
        <v>238</v>
      </c>
      <c r="F30" s="30">
        <v>6</v>
      </c>
    </row>
    <row r="31" spans="1:6" x14ac:dyDescent="0.3">
      <c r="B31" t="s">
        <v>234</v>
      </c>
      <c r="C31" s="30">
        <v>10600</v>
      </c>
      <c r="D31" s="30">
        <v>160400</v>
      </c>
      <c r="E31" s="30" t="s">
        <v>238</v>
      </c>
      <c r="F31" s="30">
        <v>171000</v>
      </c>
    </row>
    <row r="32" spans="1:6" x14ac:dyDescent="0.3">
      <c r="A32" s="31" t="s">
        <v>232</v>
      </c>
      <c r="C32" s="30">
        <v>8</v>
      </c>
      <c r="D32" s="30">
        <v>15</v>
      </c>
      <c r="E32" s="30">
        <v>9</v>
      </c>
      <c r="F32" s="30">
        <v>32</v>
      </c>
    </row>
    <row r="33" spans="1:6" x14ac:dyDescent="0.3">
      <c r="A33" s="31" t="s">
        <v>233</v>
      </c>
      <c r="C33" s="30">
        <v>437200</v>
      </c>
      <c r="D33" s="30">
        <v>502100</v>
      </c>
      <c r="E33" s="30">
        <v>289000</v>
      </c>
      <c r="F33" s="30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6.5" x14ac:dyDescent="0.3"/>
  <cols>
    <col min="1" max="1" width="10.375" bestFit="1" customWidth="1"/>
  </cols>
  <sheetData>
    <row r="1" spans="1:9" x14ac:dyDescent="0.3">
      <c r="A1" s="10" t="s">
        <v>114</v>
      </c>
      <c r="F1" s="10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10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239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240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G11" sqref="G11"/>
    </sheetView>
  </sheetViews>
  <sheetFormatPr defaultRowHeight="16.5" x14ac:dyDescent="0.3"/>
  <cols>
    <col min="6" max="6" width="5.625" customWidth="1"/>
  </cols>
  <sheetData>
    <row r="1" spans="1:5" ht="20.25" x14ac:dyDescent="0.3">
      <c r="A1" s="17" t="s">
        <v>43</v>
      </c>
      <c r="B1" s="17"/>
      <c r="C1" s="17"/>
      <c r="D1" s="17"/>
      <c r="E1" s="17"/>
    </row>
    <row r="3" spans="1:5" x14ac:dyDescent="0.3">
      <c r="A3" s="32" t="s">
        <v>210</v>
      </c>
      <c r="B3" s="33" t="s">
        <v>44</v>
      </c>
      <c r="C3" s="33" t="s">
        <v>45</v>
      </c>
      <c r="D3" s="33" t="s">
        <v>46</v>
      </c>
      <c r="E3" s="33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19050</xdr:colOff>
                    <xdr:row>2</xdr:row>
                    <xdr:rowOff>19050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N26" sqref="N26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7" t="s">
        <v>68</v>
      </c>
      <c r="B1" s="17"/>
      <c r="C1" s="17"/>
      <c r="D1" s="17"/>
      <c r="E1" s="17"/>
      <c r="F1" s="17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3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3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3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3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3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admin</cp:lastModifiedBy>
  <dcterms:created xsi:type="dcterms:W3CDTF">2024-04-04T05:45:49Z</dcterms:created>
  <dcterms:modified xsi:type="dcterms:W3CDTF">2025-05-28T04:04:10Z</dcterms:modified>
</cp:coreProperties>
</file>