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le\OneDrive\바탕 화면\수이\"/>
    </mc:Choice>
  </mc:AlternateContent>
  <xr:revisionPtr revIDLastSave="0" documentId="13_ncr:1_{3E96BCAF-DDF3-45BA-B679-CB365DF3AB74}" xr6:coauthVersionLast="47" xr6:coauthVersionMax="47" xr10:uidLastSave="{00000000-0000-0000-0000-000000000000}"/>
  <bookViews>
    <workbookView xWindow="-108" yWindow="-108" windowWidth="23256" windowHeight="12456" tabRatio="777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<sst xmlns="http://schemas.openxmlformats.org/spreadsheetml/2006/main" count="329" uniqueCount="260">
  <si>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</si>
  <si>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</si>
  <si>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</si>
  <si>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</si>
  <si>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</si>
  <si>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</si>
  <si>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</si>
  <si>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</si>
  <si>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</si>
  <si>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</si>
  <si>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</si>
  <si>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</si>
  <si>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</si>
  <si>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</si>
  <si>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</si>
  <si>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</si>
  <si>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</si>
  <si>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</si>
  <si>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</si>
  <si>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</si>
  <si>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</si>
  <si>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</si>
  <si>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</si>
  <si>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</si>
  <si>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</si>
  <si>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</si>
  <si>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</si>
  <si>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</si>
  <si>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</si>
  <si>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</si>
  <si>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</si>
  <si>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</si>
  <si>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</si>
  <si>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</si>
  <si>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</si>
  <si>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</si>
  <si>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</si>
  <si>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</si>
  <si>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</si>
  <si>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</si>
  <si>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</si>
  <si>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</si>
  <si>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</si>
  <si>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</si>
  <si>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</si>
  <si>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</si>
  <si>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</si>
  <si>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</si>
  <si>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</si>
  <si>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</si>
  <si>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</si>
  <si>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</si>
  <si>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</si>
  <si>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</si>
  <si>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</si>
  <si>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</si>
  <si>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</si>
  <si>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</si>
  <si>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</si>
  <si>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</si>
  <si>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</si>
  <si>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</si>
  <si>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</si>
  <si>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</si>
  <si>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</si>
  <si>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</si>
  <si>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</si>
  <si>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</si>
  <si>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</si>
  <si>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</si>
  <si>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</si>
  <si>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</si>
  <si>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</si>
  <si>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</si>
  <si>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</si>
  <si>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</si>
  <si>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</si>
  <si>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</si>
  <si>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</si>
  <si>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</si>
  <si>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</si>
  <si>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</si>
  <si>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</si>
  <si>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</si>
  <si>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</si>
  <si>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</si>
  <si>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</si>
  <si>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</si>
  <si>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</si>
  <si>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</si>
  <si>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</si>
  <si>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</si>
  <si>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</si>
  <si>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</si>
  <si>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</si>
  <si>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</si>
  <si>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</si>
  <si>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</si>
  <si>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</si>
  <si>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</si>
  <si>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</si>
  <si>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</si>
  <si>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</si>
  <si>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</si>
  <si>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</si>
  <si>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</si>
  <si>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</si>
  <si>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</si>
  <si>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</si>
  <si>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</si>
  <si>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</si>
  <si>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</si>
  <si>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</si>
  <si>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</si>
  <si>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</si>
  <si>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</si>
  <si>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</si>
  <si>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</si>
  <si>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</si>
  <si>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</si>
  <si>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</si>
  <si>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</si>
  <si>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</si>
  <si>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</si>
  <si>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</si>
  <si>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</si>
  <si>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</si>
  <si>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</si>
  <si>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</si>
  <si>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</si>
  <si>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</si>
  <si>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</si>
  <si>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</si>
  <si>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</si>
  <si>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</si>
  <si>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</si>
  <si>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</si>
  <si>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</si>
  <si>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</si>
  <si>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</si>
  <si>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</si>
  <si>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</si>
  <si>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</si>
  <si>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</si>
  <si>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</si>
  <si>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</si>
  <si>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</si>
  <si>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</si>
  <si>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</si>
  <si>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</si>
  <si>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</si>
  <si>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</si>
  <si>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</si>
  <si>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</si>
  <si>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</si>
  <si>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</si>
  <si>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</si>
  <si>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</si>
  <si>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</si>
  <si>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</si>
  <si>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</si>
  <si>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</si>
  <si>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</si>
  <si>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</si>
  <si>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</si>
  <si>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</si>
  <si>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</si>
  <si>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</si>
  <si>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</si>
  <si>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</si>
  <si>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</si>
  <si>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</si>
  <si>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</si>
  <si>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</si>
  <si>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</si>
  <si>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</si>
  <si>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</si>
  <si>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</si>
  <si>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</si>
  <si>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</si>
  <si>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</si>
  <si>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</si>
  <si>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</si>
  <si>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</si>
  <si>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</si>
  <si>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</si>
  <si>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</si>
  <si>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</si>
  <si>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</si>
  <si>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</si>
  <si>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</si>
  <si>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</si>
  <si>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</si>
  <si>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</si>
  <si>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</si>
  <si>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</si>
  <si>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</si>
  <si>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</si>
  <si>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</si>
  <si>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</si>
  <si>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</si>
  <si>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</si>
  <si>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</si>
  <si>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</si>
  <si>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</si>
  <si>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</si>
  <si>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</si>
  <si>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</si>
  <si>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</si>
  <si>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</si>
  <si>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</si>
  <si>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</si>
  <si>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</si>
  <si>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</si>
  <si>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</si>
  <si>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</si>
  <si>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</si>
  <si>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</si>
  <si>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</si>
  <si>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</si>
  <si>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</si>
  <si>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</si>
  <si>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</si>
  <si>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</si>
  <si>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</si>
  <si>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</si>
  <si>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</si>
  <si>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</si>
  <si>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</si>
  <si>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</si>
  <si>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</si>
  <si>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</si>
  <si>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</si>
  <si>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*</t>
  </si>
  <si>
    <t>회원등급</t>
  </si>
  <si>
    <t>값</t>
  </si>
  <si>
    <t>개월(주문일자)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</si>
  <si>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</si>
  <si>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</si>
  <si>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</si>
  <si>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</si>
  <si>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</si>
  <si>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</si>
  <si>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</si>
  <si>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</si>
  <si>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</si>
  <si>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</si>
  <si>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</si>
  <si>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</si>
  <si>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</si>
  <si>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</si>
  <si>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</si>
  <si>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</si>
  <si>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</si>
  <si>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</si>
  <si>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</si>
  <si>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</si>
  <si>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</si>
  <si>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</si>
  <si>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r>
      <t>튼튼</t>
    </r>
    <r>
      <rPr>
        <sz val="11"/>
        <rFont val="맑은 고딕"/>
        <family val="3"/>
        <charset val="129"/>
        <scheme val="minor"/>
      </rPr>
      <t>실업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</si>
</sst>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&quot;점&quot;"/>
    <numFmt numFmtId="179" formatCode="0_);[Red]\(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9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2">
    <dxf>
      <numFmt numFmtId="179" formatCode="0_);[Red]\(0\)"/>
    </dxf>
    <dxf>
      <numFmt numFmtId="179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6A051B5-D3B8-77F8-90F1-A83F3CFF2D6D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소희" refreshedDate="45846.606866435184" createdVersion="8" refreshedVersion="8" minRefreshableVersion="3" recordCount="11" xr:uid="{22EA456A-BC58-4F90-BA5E-87CEFA08F96D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CB77BB-5641-42FF-AEEA-0648FCE0CB61}" name="피벗 테이블1" cacheId="6" dataOnRows="1" dataPosition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-2"/>
    <field x="7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formats count="2">
    <format dxfId="1">
      <pivotArea fieldPosition="0">
        <references count="2">
          <reference field="4294967294" count="1" selected="0">
            <x v="1"/>
          </reference>
          <reference field="7" count="4">
            <x v="3"/>
            <x v="4"/>
            <x v="5"/>
            <x v="6"/>
          </reference>
        </references>
      </pivotArea>
    </format>
    <format dxfId="0">
      <pivotArea field="7" grandRow="1" outline="0" axis="axisRow" fieldPosition="1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C12" sqref="C12"/>
    </sheetView>
  </sheetViews>
  <sheetFormatPr defaultRowHeight="17.399999999999999"/>
  <cols>
    <col min="1" max="1" width="10.3984375" bestFit="1" customWidth="1"/>
    <col min="4" max="4" width="9.296875" bestFit="1" customWidth="1"/>
  </cols>
  <sheetData>
    <row r="1" spans="1:6">
      <c r="A1" t="s">
        <v>0</v>
      </c>
    </row>
    <row r="3" spans="1:6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244</v>
      </c>
    </row>
    <row r="4" spans="1:6">
      <c r="A4" s="2" t="s">
        <v>245</v>
      </c>
      <c r="B4" s="2" t="s">
        <v>250</v>
      </c>
      <c r="C4" s="1">
        <v>5200</v>
      </c>
      <c r="D4" s="4" t="s">
        <v>254</v>
      </c>
      <c r="E4" s="2">
        <v>68</v>
      </c>
      <c r="F4" s="3">
        <v>1.3100000000000001E-2</v>
      </c>
    </row>
    <row r="5" spans="1:6">
      <c r="A5" s="2" t="s">
        <v>246</v>
      </c>
      <c r="B5" s="2" t="s">
        <v>259</v>
      </c>
      <c r="C5" s="1">
        <v>2750</v>
      </c>
      <c r="D5" s="4" t="s">
        <v>255</v>
      </c>
      <c r="E5" s="2">
        <v>37</v>
      </c>
      <c r="F5" s="3">
        <v>1.35E-2</v>
      </c>
    </row>
    <row r="6" spans="1:6">
      <c r="A6" s="2" t="s">
        <v>247</v>
      </c>
      <c r="B6" s="2" t="s">
        <v>251</v>
      </c>
      <c r="C6" s="1">
        <v>4820</v>
      </c>
      <c r="D6" s="4" t="s">
        <v>256</v>
      </c>
      <c r="E6" s="2">
        <v>159</v>
      </c>
      <c r="F6" s="3">
        <v>3.3099999999999997E-2</v>
      </c>
    </row>
    <row r="7" spans="1:6">
      <c r="A7" s="2" t="s">
        <v>248</v>
      </c>
      <c r="B7" s="2" t="s">
        <v>252</v>
      </c>
      <c r="C7" s="1">
        <v>3990</v>
      </c>
      <c r="D7" s="4" t="s">
        <v>257</v>
      </c>
      <c r="E7" s="2">
        <v>81</v>
      </c>
      <c r="F7" s="3">
        <v>2.0299999999999999E-2</v>
      </c>
    </row>
    <row r="8" spans="1:6">
      <c r="A8" s="2" t="s">
        <v>249</v>
      </c>
      <c r="B8" s="2" t="s">
        <v>253</v>
      </c>
      <c r="C8" s="1">
        <v>6440</v>
      </c>
      <c r="D8" s="4" t="s">
        <v>258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tabSelected="1" workbookViewId="0">
      <selection activeCell="J14" sqref="J14"/>
    </sheetView>
  </sheetViews>
  <sheetFormatPr defaultRowHeight="17.399999999999999"/>
  <cols>
    <col min="1" max="1" width="9.19921875" bestFit="1" customWidth="1"/>
  </cols>
  <sheetData>
    <row r="1" spans="1:7" ht="25.2">
      <c r="A1" s="26" t="s">
        <v>19</v>
      </c>
      <c r="B1" s="26"/>
      <c r="C1" s="26"/>
      <c r="D1" s="26"/>
      <c r="E1" s="26"/>
      <c r="F1" s="26"/>
      <c r="G1" s="26"/>
    </row>
    <row r="3" spans="1:7">
      <c r="A3" s="20" t="s">
        <v>1</v>
      </c>
      <c r="B3" s="20" t="s">
        <v>2</v>
      </c>
      <c r="C3" s="20" t="s">
        <v>20</v>
      </c>
      <c r="D3" s="20"/>
      <c r="E3" s="20"/>
      <c r="F3" s="20" t="s">
        <v>217</v>
      </c>
      <c r="G3" s="20" t="s">
        <v>15</v>
      </c>
    </row>
    <row r="4" spans="1:7">
      <c r="A4" s="20"/>
      <c r="B4" s="20"/>
      <c r="C4" s="15" t="s">
        <v>16</v>
      </c>
      <c r="D4" s="15" t="s">
        <v>17</v>
      </c>
      <c r="E4" s="15" t="s">
        <v>18</v>
      </c>
      <c r="F4" s="20"/>
      <c r="G4" s="20"/>
    </row>
    <row r="5" spans="1:7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>
      <c r="A14" s="5">
        <v>11110240</v>
      </c>
      <c r="B14" s="5" t="s">
        <v>11</v>
      </c>
      <c r="C14" s="29" t="s">
        <v>116</v>
      </c>
      <c r="D14" s="29"/>
      <c r="E14" s="29"/>
      <c r="F14" s="17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2" workbookViewId="0">
      <selection activeCell="A21" sqref="A21"/>
    </sheetView>
  </sheetViews>
  <sheetFormatPr defaultRowHeight="17.399999999999999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>
      <c r="A1" s="21" t="s">
        <v>24</v>
      </c>
      <c r="B1" s="21"/>
      <c r="C1" s="21"/>
      <c r="D1" s="21"/>
      <c r="E1" s="21"/>
      <c r="F1" s="21"/>
    </row>
    <row r="3" spans="1: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>
      <c r="A18" s="7" t="s">
        <v>218</v>
      </c>
      <c r="B18" s="2" t="s">
        <v>219</v>
      </c>
      <c r="C18" s="2" t="s">
        <v>220</v>
      </c>
      <c r="D18" s="2"/>
      <c r="E18" s="2"/>
      <c r="F18" s="2"/>
    </row>
    <row r="19" spans="1:6">
      <c r="B19" s="2"/>
    </row>
    <row r="21" spans="1: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5" workbookViewId="0">
      <selection activeCell="G33" sqref="G33"/>
    </sheetView>
  </sheetViews>
  <sheetFormatPr defaultRowHeight="17.399999999999999"/>
  <cols>
    <col min="1" max="1" width="10.69921875" bestFit="1" customWidth="1"/>
    <col min="3" max="3" width="10.3984375" bestFit="1" customWidth="1"/>
    <col min="6" max="6" width="8.69921875" customWidth="1"/>
  </cols>
  <sheetData>
    <row r="1" spans="1:12">
      <c r="A1" s="10" t="s">
        <v>117</v>
      </c>
      <c r="B1" s="9" t="s">
        <v>121</v>
      </c>
      <c r="G1" s="10" t="s">
        <v>134</v>
      </c>
      <c r="H1" s="9" t="s">
        <v>135</v>
      </c>
    </row>
    <row r="2" spans="1:12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>
      <c r="A11" s="22" t="s">
        <v>211</v>
      </c>
      <c r="B11" s="23"/>
      <c r="C11" s="23"/>
      <c r="D11" s="24"/>
      <c r="E11" s="12">
        <f>ABS(AVERAGEIF(B3:B10,"영업1팀",D3:D10)-AVERAGEIF(B3:B10,"영업1팀",C3:C10))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>
      <c r="A13" s="10" t="s">
        <v>216</v>
      </c>
      <c r="B13" s="9" t="s">
        <v>151</v>
      </c>
      <c r="E13" s="25" t="s">
        <v>208</v>
      </c>
      <c r="F13" s="25"/>
      <c r="H13" s="10" t="s">
        <v>180</v>
      </c>
      <c r="I13" s="9" t="s">
        <v>183</v>
      </c>
    </row>
    <row r="14" spans="1:12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>
      <c r="A15" s="5" t="s">
        <v>161</v>
      </c>
      <c r="B15" s="5" t="s">
        <v>172</v>
      </c>
      <c r="C15" s="5" t="str">
        <f>UPPER(VLOOKUP(LEFT(B15,1),$E$14:$F$18,2,0))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>
      <c r="A16" s="5" t="s">
        <v>162</v>
      </c>
      <c r="B16" s="5" t="s">
        <v>176</v>
      </c>
      <c r="C16" s="5" t="str">
        <f t="shared" ref="C16:C23" si="1">UPPER(VLOOKUP(LEFT(B16,1),$E$14:$F$18,2,0))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>
      <c r="A25" s="10" t="s">
        <v>198</v>
      </c>
      <c r="B25" s="9" t="s">
        <v>200</v>
      </c>
      <c r="H25" s="22" t="s">
        <v>212</v>
      </c>
      <c r="I25" s="23"/>
      <c r="J25" s="23"/>
      <c r="K25" s="24"/>
      <c r="L25" s="5" t="str">
        <f>COUNTIF(I15:I24,_xlfn.MODE.SNGL(I15:I24))&amp;"개"</f>
        <v>4개</v>
      </c>
    </row>
    <row r="26" spans="1:12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1"/>
  <sheetViews>
    <sheetView topLeftCell="B21" workbookViewId="0">
      <selection activeCell="C31" sqref="C26:F31"/>
    </sheetView>
  </sheetViews>
  <sheetFormatPr defaultRowHeight="17.399999999999999"/>
  <cols>
    <col min="1" max="1" width="18.796875" bestFit="1" customWidth="1"/>
    <col min="2" max="2" width="15.6992187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>
      <c r="A1" s="21" t="s">
        <v>69</v>
      </c>
      <c r="B1" s="21"/>
      <c r="C1" s="21"/>
      <c r="D1" s="21"/>
      <c r="E1" s="21"/>
      <c r="F1" s="21"/>
      <c r="G1" s="21"/>
    </row>
    <row r="3" spans="1:7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>
      <c r="C18" s="18" t="s">
        <v>234</v>
      </c>
    </row>
    <row r="19" spans="1:6">
      <c r="A19" s="18" t="s">
        <v>235</v>
      </c>
      <c r="B19" s="18" t="s">
        <v>236</v>
      </c>
      <c r="C19" t="s">
        <v>226</v>
      </c>
      <c r="D19" t="s">
        <v>227</v>
      </c>
      <c r="E19" t="s">
        <v>228</v>
      </c>
      <c r="F19" t="s">
        <v>221</v>
      </c>
    </row>
    <row r="20" spans="1:6">
      <c r="A20" t="s">
        <v>229</v>
      </c>
    </row>
    <row r="21" spans="1:6">
      <c r="B21" t="s">
        <v>222</v>
      </c>
      <c r="C21" t="s">
        <v>233</v>
      </c>
      <c r="D21">
        <v>4</v>
      </c>
      <c r="E21">
        <v>3</v>
      </c>
      <c r="F21">
        <v>7</v>
      </c>
    </row>
    <row r="22" spans="1:6">
      <c r="B22" t="s">
        <v>223</v>
      </c>
      <c r="C22">
        <v>2</v>
      </c>
      <c r="D22">
        <v>4</v>
      </c>
      <c r="E22">
        <v>5</v>
      </c>
      <c r="F22">
        <v>11</v>
      </c>
    </row>
    <row r="23" spans="1:6">
      <c r="B23" t="s">
        <v>224</v>
      </c>
      <c r="C23">
        <v>4</v>
      </c>
      <c r="D23">
        <v>3</v>
      </c>
      <c r="E23">
        <v>1</v>
      </c>
      <c r="F23">
        <v>8</v>
      </c>
    </row>
    <row r="24" spans="1:6">
      <c r="B24" t="s">
        <v>225</v>
      </c>
      <c r="C24">
        <v>2</v>
      </c>
      <c r="D24">
        <v>4</v>
      </c>
      <c r="E24" t="s">
        <v>233</v>
      </c>
      <c r="F24">
        <v>6</v>
      </c>
    </row>
    <row r="25" spans="1:6">
      <c r="A25" t="s">
        <v>232</v>
      </c>
      <c r="C25" s="19"/>
      <c r="D25" s="19"/>
      <c r="E25" s="19"/>
      <c r="F25" s="19"/>
    </row>
    <row r="26" spans="1:6">
      <c r="B26" t="s">
        <v>222</v>
      </c>
      <c r="C26" s="27" t="s">
        <v>233</v>
      </c>
      <c r="D26" s="27">
        <v>66400</v>
      </c>
      <c r="E26" s="27">
        <v>96000</v>
      </c>
      <c r="F26" s="27">
        <v>162400</v>
      </c>
    </row>
    <row r="27" spans="1:6">
      <c r="B27" t="s">
        <v>223</v>
      </c>
      <c r="C27" s="27">
        <v>199800</v>
      </c>
      <c r="D27" s="27">
        <v>170000</v>
      </c>
      <c r="E27" s="27">
        <v>58000</v>
      </c>
      <c r="F27" s="27">
        <v>427800</v>
      </c>
    </row>
    <row r="28" spans="1:6">
      <c r="B28" t="s">
        <v>224</v>
      </c>
      <c r="C28" s="27">
        <v>226800</v>
      </c>
      <c r="D28" s="27">
        <v>105300</v>
      </c>
      <c r="E28" s="27">
        <v>135000</v>
      </c>
      <c r="F28" s="27">
        <v>467100</v>
      </c>
    </row>
    <row r="29" spans="1:6">
      <c r="B29" t="s">
        <v>225</v>
      </c>
      <c r="C29" s="27">
        <v>10600</v>
      </c>
      <c r="D29" s="27">
        <v>160400</v>
      </c>
      <c r="E29" s="27" t="s">
        <v>233</v>
      </c>
      <c r="F29" s="27">
        <v>171000</v>
      </c>
    </row>
    <row r="30" spans="1:6">
      <c r="A30" t="s">
        <v>230</v>
      </c>
      <c r="C30" s="27">
        <v>8</v>
      </c>
      <c r="D30" s="27">
        <v>15</v>
      </c>
      <c r="E30" s="27">
        <v>9</v>
      </c>
      <c r="F30" s="27">
        <v>32</v>
      </c>
    </row>
    <row r="31" spans="1:6">
      <c r="A31" t="s">
        <v>231</v>
      </c>
      <c r="C31" s="27">
        <v>437200</v>
      </c>
      <c r="D31" s="27">
        <v>502100</v>
      </c>
      <c r="E31" s="27">
        <v>289000</v>
      </c>
      <c r="F31" s="27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L14" sqref="L14"/>
    </sheetView>
  </sheetViews>
  <sheetFormatPr defaultRowHeight="17.399999999999999"/>
  <cols>
    <col min="1" max="1" width="10.3984375" bestFit="1" customWidth="1"/>
  </cols>
  <sheetData>
    <row r="1" spans="1:9">
      <c r="A1" s="9" t="s">
        <v>114</v>
      </c>
      <c r="F1" s="9" t="s">
        <v>113</v>
      </c>
    </row>
    <row r="2" spans="1:9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>
      <c r="A9" s="9" t="s">
        <v>115</v>
      </c>
    </row>
    <row r="10" spans="1:9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>
      <c r="A11" s="5" t="s">
        <v>237</v>
      </c>
      <c r="B11" s="5">
        <v>25</v>
      </c>
      <c r="C11" s="5">
        <v>21</v>
      </c>
      <c r="D11" s="5">
        <v>25.8</v>
      </c>
    </row>
    <row r="12" spans="1:9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9" sqref="I9"/>
    </sheetView>
  </sheetViews>
  <sheetFormatPr defaultRowHeight="17.399999999999999"/>
  <cols>
    <col min="6" max="6" width="5.59765625" customWidth="1"/>
  </cols>
  <sheetData>
    <row r="1" spans="1:5" ht="21">
      <c r="A1" s="21" t="s">
        <v>43</v>
      </c>
      <c r="B1" s="21"/>
      <c r="C1" s="21"/>
      <c r="D1" s="21"/>
      <c r="E1" s="21"/>
    </row>
    <row r="3" spans="1:5">
      <c r="A3" s="28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>
      <c r="A4" s="5" t="s">
        <v>52</v>
      </c>
      <c r="B4" s="5">
        <v>68</v>
      </c>
      <c r="C4" s="5">
        <v>43</v>
      </c>
      <c r="D4" s="5">
        <v>8</v>
      </c>
      <c r="E4" s="5"/>
    </row>
    <row r="5" spans="1:5">
      <c r="A5" s="5" t="s">
        <v>51</v>
      </c>
      <c r="B5" s="5">
        <v>59</v>
      </c>
      <c r="C5" s="5">
        <v>48</v>
      </c>
      <c r="D5" s="5">
        <v>4</v>
      </c>
      <c r="E5" s="5"/>
    </row>
    <row r="6" spans="1:5">
      <c r="A6" s="5" t="s">
        <v>50</v>
      </c>
      <c r="B6" s="5">
        <v>60</v>
      </c>
      <c r="C6" s="5">
        <v>42</v>
      </c>
      <c r="D6" s="5">
        <v>6</v>
      </c>
      <c r="E6" s="5"/>
    </row>
    <row r="7" spans="1:5">
      <c r="A7" s="5" t="s">
        <v>53</v>
      </c>
      <c r="B7" s="5">
        <v>54</v>
      </c>
      <c r="C7" s="5">
        <v>46</v>
      </c>
      <c r="D7" s="5">
        <v>7</v>
      </c>
      <c r="E7" s="5"/>
    </row>
    <row r="8" spans="1:5">
      <c r="A8" s="5" t="s">
        <v>49</v>
      </c>
      <c r="B8" s="5">
        <v>51</v>
      </c>
      <c r="C8" s="5">
        <v>39</v>
      </c>
      <c r="D8" s="5">
        <v>6</v>
      </c>
      <c r="E8" s="5"/>
    </row>
    <row r="9" spans="1:5">
      <c r="A9" s="5" t="s">
        <v>48</v>
      </c>
      <c r="B9" s="5">
        <v>65</v>
      </c>
      <c r="C9" s="5">
        <v>47</v>
      </c>
      <c r="D9" s="5">
        <v>2</v>
      </c>
      <c r="E9" s="5"/>
    </row>
    <row r="10" spans="1:5">
      <c r="A10" s="5" t="s">
        <v>54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6" workbookViewId="0">
      <selection activeCell="J25" sqref="J25"/>
    </sheetView>
  </sheetViews>
  <sheetFormatPr defaultRowHeight="17.399999999999999"/>
  <cols>
    <col min="1" max="1" width="10.3984375" bestFit="1" customWidth="1"/>
  </cols>
  <sheetData>
    <row r="1" spans="1:6" ht="21">
      <c r="A1" s="21" t="s">
        <v>68</v>
      </c>
      <c r="B1" s="21"/>
      <c r="C1" s="21"/>
      <c r="D1" s="21"/>
      <c r="E1" s="21"/>
      <c r="F1" s="21"/>
    </row>
    <row r="2" spans="1:6">
      <c r="F2" s="8" t="s">
        <v>60</v>
      </c>
    </row>
    <row r="3" spans="1: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소희 김</cp:lastModifiedBy>
  <cp:lastPrinted>2025-07-08T06:20:26Z</cp:lastPrinted>
  <dcterms:created xsi:type="dcterms:W3CDTF">2024-04-04T05:45:49Z</dcterms:created>
  <dcterms:modified xsi:type="dcterms:W3CDTF">2025-07-08T06:29:20Z</dcterms:modified>
</cp:coreProperties>
</file>