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 update\03 기본모의고사\"/>
    </mc:Choice>
  </mc:AlternateContent>
  <xr:revisionPtr revIDLastSave="0" documentId="13_ncr:1_{E6D53AAD-ACEA-4D0C-A83F-7104C51846AC}" xr6:coauthVersionLast="47" xr6:coauthVersionMax="47" xr10:uidLastSave="{00000000-0000-0000-0000-000000000000}"/>
  <bookViews>
    <workbookView xWindow="-108" yWindow="-108" windowWidth="23256" windowHeight="125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4" l="1" a="1"/>
  <c r="E30" i="4" s="1"/>
  <c r="E25" i="4"/>
  <c r="D25" i="4"/>
  <c r="J28" i="4"/>
  <c r="J27" i="4"/>
  <c r="C11" i="4"/>
  <c r="D11" i="4"/>
  <c r="B11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D30" i="5" s="1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<sst xmlns="http://schemas.openxmlformats.org/spreadsheetml/2006/main" count="443" uniqueCount="298">
  <si>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</si>
  <si>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</si>
  <si>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</si>
  <si>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</si>
  <si>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</si>
  <si>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</si>
  <si>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</si>
  <si>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</si>
  <si>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</si>
  <si>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</si>
  <si>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</si>
  <si>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</si>
  <si>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</si>
  <si>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</si>
  <si>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</si>
  <si>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</si>
  <si>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</si>
  <si>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</si>
  <si>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</si>
  <si>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</si>
  <si>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</si>
  <si>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</si>
  <si>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</si>
  <si>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</si>
  <si>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</si>
  <si>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</si>
  <si>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</si>
  <si>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</si>
  <si>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</si>
  <si>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</si>
  <si>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</si>
  <si>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</si>
  <si>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</si>
  <si>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</si>
  <si>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</si>
  <si>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</si>
  <si>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</si>
  <si>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</si>
  <si>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</si>
  <si>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</si>
  <si>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</si>
  <si>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</si>
  <si>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</si>
  <si>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</si>
  <si>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</si>
  <si>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</si>
  <si>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</si>
  <si>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</si>
  <si>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</si>
  <si>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</si>
  <si>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</si>
  <si>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</si>
  <si>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</si>
  <si>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</si>
  <si>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</si>
  <si>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</si>
  <si>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</si>
  <si>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</si>
  <si>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</si>
  <si>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</si>
  <si>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</si>
  <si>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</si>
  <si>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</si>
  <si>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</si>
  <si>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</si>
  <si>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</si>
  <si>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</si>
  <si>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</si>
  <si>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</si>
  <si>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</si>
  <si>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</si>
  <si>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</si>
  <si>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</si>
  <si>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</si>
  <si>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</si>
  <si>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</si>
  <si>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</si>
  <si>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</si>
  <si>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</si>
  <si>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</si>
  <si>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</si>
  <si>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</si>
  <si>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</si>
  <si>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</si>
  <si>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</si>
  <si>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</si>
  <si>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</si>
  <si>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</si>
  <si>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</si>
  <si>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</si>
  <si>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</si>
  <si>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</si>
  <si>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</si>
  <si>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</si>
  <si>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</si>
  <si>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</si>
  <si>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</si>
  <si>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</si>
  <si>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</si>
  <si>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</si>
  <si>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</si>
  <si>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</si>
  <si>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</si>
  <si>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</si>
  <si>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</si>
  <si>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</si>
  <si>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</si>
  <si>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</si>
  <si>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</si>
  <si>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</si>
  <si>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</si>
  <si>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</si>
  <si>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</si>
  <si>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</si>
  <si>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</si>
  <si>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</si>
  <si>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</si>
  <si>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</si>
  <si>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</si>
  <si>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</si>
  <si>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</si>
  <si>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</si>
  <si>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</si>
  <si>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</si>
  <si>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</si>
  <si>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</si>
  <si>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</si>
  <si>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</si>
  <si>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</si>
  <si>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</si>
  <si>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</si>
  <si>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</si>
  <si>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</si>
  <si>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</si>
  <si>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</si>
  <si>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</si>
  <si>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</si>
  <si>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</si>
  <si>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</si>
  <si>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</si>
  <si>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</si>
  <si>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</si>
  <si>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</si>
  <si>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</si>
  <si>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</si>
  <si>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</si>
  <si>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</si>
  <si>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</si>
  <si>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</si>
  <si>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</si>
  <si>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</si>
  <si>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</si>
  <si>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</si>
  <si>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</si>
  <si>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</si>
  <si>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</si>
  <si>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</si>
  <si>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</si>
  <si>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</si>
  <si>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</si>
  <si>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</si>
  <si>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</si>
  <si>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</si>
  <si>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</si>
  <si>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</si>
  <si>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</si>
  <si>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</si>
  <si>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</si>
  <si>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</si>
  <si>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</si>
  <si>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</si>
  <si>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</si>
  <si>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</si>
  <si>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</si>
  <si>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</si>
  <si>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</si>
  <si>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</si>
  <si>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</si>
  <si>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</si>
  <si>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</si>
  <si>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</si>
  <si>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</si>
  <si>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</si>
  <si>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</si>
  <si>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</si>
  <si>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</si>
  <si>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</si>
  <si>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</si>
  <si>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</si>
  <si>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</si>
  <si>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</si>
  <si>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</si>
  <si>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</si>
  <si>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</si>
  <si>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</si>
  <si>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</si>
  <si>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</si>
  <si>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</si>
  <si>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</si>
  <si>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</si>
  <si>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</si>
  <si>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</si>
  <si>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</si>
  <si>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</si>
  <si>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</si>
  <si>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</si>
  <si>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</si>
  <si>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</si>
  <si>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</si>
  <si>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</si>
  <si>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</si>
  <si>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</si>
  <si>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</si>
  <si>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</si>
  <si>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</si>
  <si>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</si>
  <si>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</si>
  <si>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</si>
  <si>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</si>
  <si>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</si>
  <si>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</si>
  <si>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</si>
  <si>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</si>
  <si>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</si>
  <si>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</si>
  <si>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</si>
  <si>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</si>
  <si>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</si>
  <si>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</si>
  <si>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</si>
  <si>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</si>
  <si>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</si>
  <si>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</si>
  <si>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</si>
  <si>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</si>
  <si>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</si>
  <si>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</si>
  <si>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</si>
  <si>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</si>
  <si>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</si>
  <si>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</si>
  <si>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</si>
  <si>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</si>
  <si>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</si>
  <si>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</si>
  <si>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</si>
  <si>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</si>
  <si>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</si>
  <si>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</si>
  <si>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</si>
  <si>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</si>
  <si>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</si>
  <si>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</si>
  <si>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</si>
  <si>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</si>
  <si>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</si>
  <si>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</si>
  <si>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</si>
  <si>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</si>
  <si>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</si>
  <si>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</si>
  <si>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</si>
  <si>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</si>
  <si>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</si>
  <si>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</si>
  <si>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</si>
  <si>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</si>
  <si>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</si>
  <si>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</si>
  <si>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</si>
  <si>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</si>
  <si>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</si>
  <si>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</si>
  <si>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</si>
  <si>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</si>
  <si>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</si>
  <si>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</si>
  <si>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품명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</si>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</sst>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General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1-4C81-A827-4893ED5E3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9C25F4F-4AE8-4763-A6F8-A45890B70CDF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7.444855208334" createdVersion="7" refreshedVersion="7" minRefreshableVersion="3" recordCount="7" xr:uid="{140DA743-4340-4A4A-ABE3-EC26DEC5FE4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A9EC31-3438-46F4-B6D2-2BCBC7405BEF}" name="피벗 테이블1" cacheId="7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277</v>
      </c>
      <c r="B3" s="1" t="s">
        <v>283</v>
      </c>
      <c r="C3" s="1" t="s">
        <v>287</v>
      </c>
      <c r="D3" s="1" t="s">
        <v>288</v>
      </c>
      <c r="E3" s="1" t="s">
        <v>289</v>
      </c>
      <c r="F3" s="1" t="s">
        <v>290</v>
      </c>
      <c r="G3" s="1" t="s">
        <v>291</v>
      </c>
      <c r="H3" s="1" t="s">
        <v>292</v>
      </c>
    </row>
    <row r="4" spans="1:8" x14ac:dyDescent="0.4">
      <c r="A4" s="1" t="s">
        <v>278</v>
      </c>
      <c r="B4" t="s">
        <v>284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279</v>
      </c>
      <c r="B5" t="s">
        <v>285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280</v>
      </c>
      <c r="B6" t="s">
        <v>286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281</v>
      </c>
      <c r="B7" t="s">
        <v>285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282</v>
      </c>
      <c r="B8" t="s">
        <v>285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9" sqref="I9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248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249</v>
      </c>
      <c r="C4" t="s">
        <v>250</v>
      </c>
      <c r="D4" t="s">
        <v>251</v>
      </c>
      <c r="E4" t="s">
        <v>139</v>
      </c>
    </row>
    <row r="5" spans="2:5" x14ac:dyDescent="0.4">
      <c r="B5" t="s">
        <v>252</v>
      </c>
      <c r="C5">
        <v>500</v>
      </c>
      <c r="D5">
        <v>458</v>
      </c>
      <c r="E5">
        <v>42</v>
      </c>
    </row>
    <row r="6" spans="2:5" x14ac:dyDescent="0.4">
      <c r="B6" t="s">
        <v>253</v>
      </c>
      <c r="C6">
        <v>300</v>
      </c>
      <c r="D6">
        <v>255</v>
      </c>
      <c r="E6">
        <v>45</v>
      </c>
    </row>
    <row r="7" spans="2:5" x14ac:dyDescent="0.4">
      <c r="B7" t="s">
        <v>254</v>
      </c>
      <c r="C7">
        <v>250</v>
      </c>
      <c r="D7">
        <v>214</v>
      </c>
      <c r="E7">
        <v>36</v>
      </c>
    </row>
    <row r="8" spans="2:5" x14ac:dyDescent="0.4">
      <c r="B8" t="s">
        <v>255</v>
      </c>
      <c r="C8">
        <v>680</v>
      </c>
      <c r="D8">
        <v>621</v>
      </c>
      <c r="E8">
        <v>59</v>
      </c>
    </row>
    <row r="9" spans="2:5" x14ac:dyDescent="0.4">
      <c r="B9" t="s">
        <v>256</v>
      </c>
      <c r="C9">
        <v>1000</v>
      </c>
      <c r="D9">
        <v>875</v>
      </c>
      <c r="E9">
        <v>125</v>
      </c>
    </row>
    <row r="10" spans="2:5" x14ac:dyDescent="0.4">
      <c r="B10" t="s">
        <v>257</v>
      </c>
      <c r="C10">
        <v>350</v>
      </c>
      <c r="D10">
        <v>249</v>
      </c>
      <c r="E10">
        <v>101</v>
      </c>
    </row>
    <row r="11" spans="2:5" x14ac:dyDescent="0.4">
      <c r="B11" t="s">
        <v>258</v>
      </c>
      <c r="C11">
        <v>800</v>
      </c>
      <c r="D11">
        <v>756</v>
      </c>
      <c r="E11">
        <v>44</v>
      </c>
    </row>
    <row r="12" spans="2:5" x14ac:dyDescent="0.4">
      <c r="B12" t="s">
        <v>259</v>
      </c>
      <c r="C12">
        <v>850</v>
      </c>
      <c r="D12">
        <v>675</v>
      </c>
      <c r="E12">
        <v>175</v>
      </c>
    </row>
    <row r="13" spans="2:5" x14ac:dyDescent="0.4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I10" sqref="I10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topLeftCell="A19" workbookViewId="0">
      <selection activeCell="E31" sqref="E3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IF(COUNTIF($B$3:$B$8,B$10)&gt;=2,"우수","일반")</f>
        <v>일반</v>
      </c>
      <c r="C11" s="4" t="str">
        <f t="shared" ref="C11:D11" si="1">IF(COUNTIF($B$3:$B$8,C$10)&gt;=2,"우수","일반")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293</v>
      </c>
      <c r="B24" s="4" t="s">
        <v>295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294</v>
      </c>
      <c r="B25" s="4" t="s">
        <v>296</v>
      </c>
      <c r="D25" s="6">
        <f>TRUNC(DSUM(A14:E22,D14,A24:B26))</f>
        <v>25600</v>
      </c>
      <c r="E25" s="6">
        <f>TRUNC(DAVERAGE(A14:E22,E14,A24:B26))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297</v>
      </c>
      <c r="B26" s="4" t="s">
        <v>296</v>
      </c>
    </row>
    <row r="27" spans="1:10" x14ac:dyDescent="0.4">
      <c r="G27" s="12" t="s">
        <v>78</v>
      </c>
      <c r="H27" s="12"/>
      <c r="I27" s="12"/>
      <c r="J27" s="4">
        <f>COUNTIFS(H16:H25,"경기고교",I16:I25,3)</f>
        <v>2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>
        <f>SUMIFS(J16:J25,H16:H25,"경기고교",I16:I25,2)</f>
        <v>145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 t="e" cm="1">
        <f t="array" ref="E30:E38">VLOOKUP(LEFT(A30:A38,4),$G$36:$H$38,2,0)</f>
        <v>#N/A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 t="e">
        <v>#N/A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 t="e">
        <v>#N/A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 t="e">
        <v>#N/A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 t="e">
        <v>#N/A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 t="e">
        <v>#N/A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 t="e">
        <v>#N/A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 t="e">
        <v>#N/A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 t="e">
        <v>#N/A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0" zoomScale="96" zoomScaleNormal="96" workbookViewId="0">
      <selection activeCell="H26" sqref="H26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266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261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267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262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268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263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269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264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270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">
      <c r="A30" s="25"/>
      <c r="B30" s="26"/>
      <c r="C30" s="27" t="s">
        <v>265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22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9" width="8.39843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273</v>
      </c>
      <c r="B18" s="30" t="s">
        <v>272</v>
      </c>
    </row>
    <row r="19" spans="1:5" x14ac:dyDescent="0.4">
      <c r="A19" s="30" t="s">
        <v>271</v>
      </c>
      <c r="B19" t="s">
        <v>274</v>
      </c>
      <c r="C19" t="s">
        <v>275</v>
      </c>
      <c r="D19" t="s">
        <v>276</v>
      </c>
      <c r="E19" t="s">
        <v>265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265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J23" sqref="J23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4"/>
      <c r="C27" s="4"/>
      <c r="D27" s="4"/>
      <c r="E27" s="4"/>
    </row>
    <row r="28" spans="1:7" x14ac:dyDescent="0.4">
      <c r="A28" s="4" t="s">
        <v>152</v>
      </c>
      <c r="B28" s="4"/>
      <c r="C28" s="4"/>
      <c r="D28" s="4"/>
      <c r="E28" s="4"/>
    </row>
    <row r="29" spans="1:7" x14ac:dyDescent="0.4">
      <c r="A29" s="4" t="s">
        <v>153</v>
      </c>
      <c r="B29" s="4"/>
      <c r="C29" s="4"/>
      <c r="D29" s="4"/>
      <c r="E29" s="4"/>
    </row>
    <row r="30" spans="1:7" x14ac:dyDescent="0.4">
      <c r="A30" s="4" t="s">
        <v>150</v>
      </c>
      <c r="B30" s="4"/>
      <c r="C30" s="4"/>
      <c r="D30" s="4"/>
      <c r="E30" s="4"/>
    </row>
  </sheetData>
  <dataConsolidate leftLabels="1" topLabels="1" link="1">
    <dataRefs count="1">
      <dataRef name="$A$3:$G$11,$A$15:$G$2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3" sqref="L13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3" t="s">
        <v>155</v>
      </c>
      <c r="B3" s="33" t="s">
        <v>156</v>
      </c>
      <c r="C3" s="33" t="s">
        <v>157</v>
      </c>
      <c r="D3" s="33" t="s">
        <v>158</v>
      </c>
      <c r="E3" s="33" t="s">
        <v>159</v>
      </c>
      <c r="F3" s="33" t="s">
        <v>160</v>
      </c>
      <c r="G3" s="33" t="s">
        <v>161</v>
      </c>
      <c r="H3" s="33" t="s">
        <v>162</v>
      </c>
      <c r="I3" s="33" t="s">
        <v>163</v>
      </c>
      <c r="J3" s="33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SUM(D4,E4,F4)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SUM(D5,E5,F5)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L21" sqref="L21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2026-07-24T02:09:42Z</dcterms:modified>
</cp:coreProperties>
</file>