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ev\Documents\2026기본서_컴활1급실기\01 엑셀\03 기본모의고사\"/>
    </mc:Choice>
  </mc:AlternateContent>
  <xr:revisionPtr revIDLastSave="0" documentId="13_ncr:1_{364BEBF7-A887-401A-B835-53BBF0E60BFA}" xr6:coauthVersionLast="47" xr6:coauthVersionMax="47" xr10:uidLastSave="{00000000-0000-0000-0000-000000000000}"/>
  <bookViews>
    <workbookView xWindow="-96" yWindow="0" windowWidth="11712" windowHeight="12336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/>
  <c r="B15" i="2" a="1"/>
  <c r="B15" i="2" s="1"/>
  <c r="B10" i="2" a="1"/>
  <c r="B10" i="2" s="1"/>
  <c r="I22" i="2" a="1"/>
  <c r="I26" i="2" a="1"/>
  <c r="I30" i="2" a="1"/>
  <c r="I34" i="2" a="1"/>
  <c r="I38" i="2" a="1"/>
  <c r="I23" i="2" a="1"/>
  <c r="I27" i="2" a="1"/>
  <c r="I31" i="2" a="1"/>
  <c r="I35" i="2" a="1"/>
  <c r="I39" i="2" a="1"/>
  <c r="I24" i="2" a="1"/>
  <c r="I28" i="2" a="1"/>
  <c r="I32" i="2" a="1"/>
  <c r="I36" i="2" a="1"/>
  <c r="I21" i="2" a="1"/>
  <c r="I25" i="2" a="1"/>
  <c r="I29" i="2" a="1"/>
  <c r="I33" i="2" a="1"/>
  <c r="I37" i="2" a="1"/>
  <c r="I20" i="2" a="1"/>
  <c r="I37" i="2" l="1"/>
  <c r="I33" i="2"/>
  <c r="I29" i="2"/>
  <c r="I25" i="2"/>
  <c r="I21" i="2"/>
  <c r="I36" i="2"/>
  <c r="I32" i="2"/>
  <c r="I28" i="2"/>
  <c r="I24" i="2"/>
  <c r="I39" i="2"/>
  <c r="I35" i="2"/>
  <c r="I31" i="2"/>
  <c r="I27" i="2"/>
  <c r="I23" i="2"/>
  <c r="I38" i="2"/>
  <c r="I34" i="2"/>
  <c r="I30" i="2"/>
  <c r="I26" i="2"/>
  <c r="I22" i="2"/>
  <c r="I20" i="2"/>
  <c r="F21" i="2" l="1" a="1"/>
  <c r="F21" i="2"/>
  <c r="F22" i="2" a="1"/>
  <c r="F22" i="2"/>
  <c r="F23" i="2" a="1"/>
  <c r="F23" i="2"/>
  <c r="F24" i="2" a="1"/>
  <c r="F24" i="2" s="1"/>
  <c r="F25" i="2" a="1"/>
  <c r="F25" i="2"/>
  <c r="F26" i="2" a="1"/>
  <c r="F26" i="2"/>
  <c r="F27" i="2" a="1"/>
  <c r="F27" i="2"/>
  <c r="F28" i="2" a="1"/>
  <c r="F28" i="2" s="1"/>
  <c r="F29" i="2" a="1"/>
  <c r="F29" i="2"/>
  <c r="F30" i="2" a="1"/>
  <c r="F30" i="2"/>
  <c r="F31" i="2" a="1"/>
  <c r="F31" i="2"/>
  <c r="F32" i="2" a="1"/>
  <c r="F32" i="2" s="1"/>
  <c r="F33" i="2" a="1"/>
  <c r="F33" i="2"/>
  <c r="F34" i="2" a="1"/>
  <c r="F34" i="2"/>
  <c r="F35" i="2" a="1"/>
  <c r="F35" i="2"/>
  <c r="F36" i="2" a="1"/>
  <c r="F36" i="2" s="1"/>
  <c r="F37" i="2" a="1"/>
  <c r="F37" i="2" s="1"/>
  <c r="F38" i="2" a="1"/>
  <c r="F38" i="2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H10" i="2"/>
  <c r="E3" i="2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5141DE-EC70-4216-8078-F6413EF5A6F7}" name="MS Access Database_Query" type="1" refreshedVersion="8" background="1">
    <dbPr connection="DSN=MS Access Database;DBQ=C:\Users\dev\Documents\2026기본서_컴활1급실기\01 엑셀\03 기본모의고사\성적.accdb;DefaultDir=C:\Users\dev\Documents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<sst xmlns="http://schemas.openxmlformats.org/spreadsheetml/2006/main" count="281" uniqueCount="188">
  <si>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</si>
  <si>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</si>
  <si>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</si>
  <si>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</si>
  <si>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</si>
  <si>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</si>
  <si>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</si>
  <si>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</si>
  <si>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</si>
  <si>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</si>
  <si>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</si>
  <si>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</si>
  <si>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</si>
  <si>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</si>
  <si>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</si>
  <si>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</si>
  <si>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</si>
  <si>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</si>
  <si>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</si>
  <si>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</si>
  <si>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</si>
  <si>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</si>
  <si>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</si>
  <si>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</si>
  <si>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</si>
  <si>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</si>
  <si>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</si>
  <si>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</si>
  <si>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</si>
  <si>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</si>
  <si>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</si>
  <si>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</si>
  <si>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</si>
  <si>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</si>
  <si>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</si>
  <si>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</si>
  <si>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</si>
  <si>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</si>
  <si>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</si>
  <si>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</si>
  <si>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</si>
  <si>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</si>
  <si>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</si>
  <si>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</si>
  <si>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</si>
  <si>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</si>
  <si>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</si>
  <si>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</si>
  <si>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</si>
  <si>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</si>
  <si>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</si>
  <si>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</si>
  <si>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</si>
  <si>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</si>
  <si>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</si>
  <si>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</si>
  <si>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</si>
  <si>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</si>
  <si>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</si>
  <si>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</si>
  <si>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</si>
  <si>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</si>
  <si>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</si>
  <si>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</si>
  <si>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</si>
  <si>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</si>
  <si>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</si>
  <si>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</si>
  <si>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</si>
  <si>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</si>
  <si>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</si>
  <si>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</si>
  <si>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</si>
  <si>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</si>
  <si>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</si>
  <si>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</si>
  <si>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</si>
  <si>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</si>
  <si>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</si>
  <si>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</si>
  <si>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</si>
  <si>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</si>
  <si>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</si>
  <si>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</si>
  <si>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</si>
  <si>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</si>
  <si>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</si>
  <si>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</si>
  <si>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</si>
  <si>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</si>
  <si>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</si>
  <si>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</si>
  <si>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</si>
  <si>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</si>
  <si>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</si>
  <si>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</si>
  <si>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</si>
  <si>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</si>
  <si>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</si>
  <si>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</si>
  <si>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</si>
  <si>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</si>
  <si>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</si>
  <si>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</si>
  <si>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</si>
  <si>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</si>
  <si>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</si>
  <si>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</si>
  <si>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</si>
  <si>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</si>
  <si>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</si>
  <si>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</si>
  <si>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</si>
  <si>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</si>
  <si>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</si>
  <si>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</si>
  <si>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</si>
  <si>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</si>
  <si>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</si>
  <si>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</si>
  <si>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</si>
  <si>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</si>
  <si>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</si>
  <si>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</si>
  <si>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</si>
  <si>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</si>
  <si>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</si>
  <si>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</si>
  <si>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</si>
  <si>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</si>
  <si>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</si>
  <si>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</si>
  <si>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</si>
  <si>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</si>
  <si>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</si>
  <si>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</si>
  <si>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</si>
  <si>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</si>
  <si>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</si>
  <si>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</si>
  <si>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</si>
  <si>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</si>
  <si>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</si>
  <si>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</si>
  <si>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</si>
  <si>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</si>
  <si>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</si>
  <si>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</si>
  <si>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</si>
  <si>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</si>
  <si>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</si>
  <si>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</si>
  <si>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</si>
  <si>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</si>
  <si>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</si>
  <si>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</si>
  <si>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</si>
  <si>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</si>
  <si>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</si>
  <si>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</si>
  <si>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</si>
  <si>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</si>
  <si>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</si>
  <si>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</si>
  <si>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</si>
  <si>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</si>
  <si>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</si>
  <si>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</si>
  <si>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</si>
  <si>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</si>
  <si>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</si>
  <si>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</si>
  <si>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</si>
  <si>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</si>
  <si>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</si>
  <si>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</si>
  <si>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</si>
  <si>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</si>
  <si>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</si>
  <si>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</si>
  <si>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</si>
  <si>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</si>
  <si>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</si>
  <si>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</si>
  <si>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전산실기</t>
  </si>
  <si>
    <t>평균 : 전산이론</t>
  </si>
  <si>
    <t>평균 : 전산실기 - 부서명: 기술부, 이름: 강감찬 (+)에 대한 세부 정보</t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</si>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</sst>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9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E1-429D-91DB-A5955A254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A13B070F-755A-AD25-EB17-07C56769369E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16179CDC-7A59-6C0A-1336-4AD660C876C5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v" refreshedDate="46197.772991319442" backgroundQuery="1" createdVersion="8" refreshedVersion="8" minRefreshableVersion="3" recordCount="37" xr:uid="{17B6399C-D80E-4675-A2E5-51F8D35961BB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A86BE0-3D1C-41B3-95BD-34E3E3C74BFE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실기" fld="5" subtotal="average" baseField="1" baseItem="0" numFmtId="178"/>
    <dataField name="평균 : 전산이론" fld="4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2A4BBA-DBC1-45FE-826D-EC62D1B31610}" name="표1" displayName="표1" ref="A3:F13" totalsRowShown="0">
  <autoFilter ref="A3:F13" xr:uid="{2E2A4BBA-DBC1-45FE-826D-EC62D1B31610}"/>
  <tableColumns count="6">
    <tableColumn id="1" xr3:uid="{C19FB42C-8F2D-4C98-A960-217C8B5D5AFE}" name="이름"/>
    <tableColumn id="2" xr3:uid="{8292A1CB-6EB9-4850-A77D-37ED5926AAD6}" name="부서명"/>
    <tableColumn id="3" xr3:uid="{0C45B2A4-DEDA-459A-BABC-49F2255C49E5}" name="영어독해"/>
    <tableColumn id="4" xr3:uid="{8A275DF6-4FE7-43D9-A2BF-10FA482F6BC0}" name="영어듣기"/>
    <tableColumn id="5" xr3:uid="{0FC80E6A-C62A-4120-98F7-FEB12B43C1D7}" name="전산이론"/>
    <tableColumn id="6" xr3:uid="{025A8992-E46F-441F-8301-C933FD1581B0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A4" sqref="A4:G31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8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F10" sqref="F10:F12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 &amp; A3,$D$20:$D$39,"&lt;=" &amp; B3)</f>
        <v>6</v>
      </c>
      <c r="E3" s="52">
        <f>DSUM(A19:I39,"기본급",H2:I3)</f>
        <v>1200000</v>
      </c>
      <c r="F3" s="53"/>
      <c r="G3" s="5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 &amp; A4,$D$20:$D$39,"&lt;=" &amp; 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 $G$20:$G$39)),0)</f>
        <v>1333333</v>
      </c>
      <c r="E10" s="2" t="s">
        <v>30</v>
      </c>
      <c r="F10" s="6">
        <f t="array" ref="F10">SUM(IF((RIGHT($A$20:$A$39,2)=E10)*(IFERROR(FIND("판매", $A$20:$A$39), 0)=1), $G$20:$G$39))</f>
        <v>4000000</v>
      </c>
      <c r="H10">
        <f>FIND("판매", A20)</f>
        <v>1</v>
      </c>
    </row>
    <row r="11" spans="1:9">
      <c r="A11" s="1" t="s">
        <v>31</v>
      </c>
      <c r="B11" s="5">
        <f t="array" ref="B11">TRUNC(AVERAGE(IF($A$20:$A$39=A11, $G$20:$G$39)),0)</f>
        <v>1250000</v>
      </c>
      <c r="E11" s="2" t="s">
        <v>32</v>
      </c>
      <c r="F11" s="6">
        <f t="array" ref="F11">SUM(IF((RIGHT($A$20:$A$39,2)=E11)*(IFERROR(FIND("판매", $A$20:$A$39), 0)=1), $G$20:$G$39))</f>
        <v>5000000</v>
      </c>
    </row>
    <row r="12" spans="1:9">
      <c r="A12" s="1" t="s">
        <v>33</v>
      </c>
      <c r="B12" s="5">
        <f t="array" ref="B12">TRUNC(AVERAGE(IF($A$20:$A$39=A12, $G$20:$G$39)),0)</f>
        <v>1266666</v>
      </c>
      <c r="E12" s="2" t="s">
        <v>34</v>
      </c>
      <c r="F12" s="6">
        <f t="array" ref="F12">SUM(IF((RIGHT($A$20:$A$39,2)=E12)*(IFERROR(FIND("판매", $A$20:$A$39), 0)=1), $G$20:$G$39))</f>
        <v>3800000</v>
      </c>
    </row>
    <row r="13" spans="1:9">
      <c r="A13" s="1" t="s">
        <v>35</v>
      </c>
      <c r="B13" s="5">
        <f t="array" ref="B13">TRUNC(AVERAGE(IF($A$20:$A$39=A13, $G$20:$G$39)),0)</f>
        <v>1137500</v>
      </c>
    </row>
    <row r="14" spans="1:9">
      <c r="A14" s="1" t="s">
        <v>36</v>
      </c>
      <c r="B14" s="5">
        <f t="array" ref="B14">TRUNC(AVERAGE(IF($A$20:$A$39=A14, $G$20:$G$39)),0)</f>
        <v>1233333</v>
      </c>
    </row>
    <row r="15" spans="1:9">
      <c r="A15" s="1" t="s">
        <v>37</v>
      </c>
      <c r="B15" s="5">
        <f t="array" ref="B15">TRUNC(AVERAGE(IF($A$20:$A$39=A15, 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UPPER((REPLACE(C20,2,,RIGHT(D20,2))))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UPPER((REPLACE(C21,2,,RIGHT(D21,2))))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D35DC-4AEA-45CC-9881-3AD85E1421BD}">
  <sheetPr codeName="Sheet8"/>
  <dimension ref="A1:F13"/>
  <sheetViews>
    <sheetView workbookViewId="0">
      <selection activeCell="H8" sqref="H8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1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177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180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179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178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D5" sqref="D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181</v>
      </c>
    </row>
    <row r="4" spans="1:5">
      <c r="A4" s="39" t="s">
        <v>88</v>
      </c>
      <c r="B4" t="s">
        <v>182</v>
      </c>
      <c r="C4" t="s">
        <v>183</v>
      </c>
      <c r="D4" t="s">
        <v>184</v>
      </c>
      <c r="E4" t="s">
        <v>185</v>
      </c>
    </row>
    <row r="5" spans="1:5">
      <c r="A5" t="s">
        <v>95</v>
      </c>
      <c r="B5" s="40">
        <v>57.6</v>
      </c>
      <c r="C5" s="40">
        <v>50</v>
      </c>
      <c r="D5" s="40">
        <v>96</v>
      </c>
      <c r="E5" s="40">
        <v>71</v>
      </c>
    </row>
    <row r="6" spans="1:5">
      <c r="A6" t="s">
        <v>111</v>
      </c>
      <c r="B6" s="40">
        <v>57.333333333333336</v>
      </c>
      <c r="C6" s="40">
        <v>54</v>
      </c>
      <c r="D6" s="40">
        <v>91.666666666666671</v>
      </c>
      <c r="E6" s="40">
        <v>89.166666666666671</v>
      </c>
    </row>
    <row r="7" spans="1:5">
      <c r="A7" t="s">
        <v>98</v>
      </c>
      <c r="B7" s="40">
        <v>44</v>
      </c>
      <c r="C7" s="40">
        <v>47</v>
      </c>
      <c r="D7" s="40">
        <v>91.25</v>
      </c>
      <c r="E7" s="40">
        <v>77.5</v>
      </c>
    </row>
    <row r="8" spans="1:5">
      <c r="A8" t="s">
        <v>101</v>
      </c>
      <c r="B8" s="40">
        <v>56</v>
      </c>
      <c r="C8" s="40">
        <v>62.285714285714285</v>
      </c>
      <c r="D8" s="40">
        <v>98.571428571428569</v>
      </c>
      <c r="E8" s="40">
        <v>90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A4" sqref="A4:H17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7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1B36EF67-3D5D-4921-9E3C-2DABF5154EC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7" workbookViewId="0">
      <selection activeCell="O16" sqref="O16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H4" sqref="H4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57" t="s">
        <v>132</v>
      </c>
      <c r="B1" s="58"/>
      <c r="C1" s="58"/>
      <c r="D1" s="5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4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4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4" ht="18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6" priority="7" operator="greaterThanOrEqual">
      <formula>1</formula>
    </cfRule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6" sqref="J6"/>
    </sheetView>
  </sheetViews>
  <sheetFormatPr defaultRowHeight="17.399999999999999"/>
  <sheetData>
    <row r="1" spans="1:8">
      <c r="A1" t="s">
        <v>141</v>
      </c>
      <c r="F1" t="s">
        <v>187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현빈 최</cp:lastModifiedBy>
  <cp:lastPrinted>2026-06-24T09:08:05Z</cp:lastPrinted>
  <dcterms:created xsi:type="dcterms:W3CDTF">2023-05-11T11:47:16Z</dcterms:created>
  <dcterms:modified xsi:type="dcterms:W3CDTF">2026-06-24T11:19:48Z</dcterms:modified>
</cp:coreProperties>
</file>