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eji\Desktop\@컴활\2025_총정리_컴활1급실기_실습자료_250715\엑셀\모의\"/>
    </mc:Choice>
  </mc:AlternateContent>
  <xr:revisionPtr revIDLastSave="0" documentId="13_ncr:1_{9EB23CC7-E247-44F4-9B44-70E26B38FDF7}" xr6:coauthVersionLast="47" xr6:coauthVersionMax="47" xr10:uidLastSave="{00000000-0000-0000-0000-000000000000}"/>
  <bookViews>
    <workbookView xWindow="-98" yWindow="-98" windowWidth="21795" windowHeight="12975" firstSheet="2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2" l="1" a="1"/>
  <c r="P10" i="2"/>
  <c r="Q10" i="2" a="1"/>
  <c r="Q10" i="2"/>
  <c r="P11" i="2" a="1"/>
  <c r="P11" i="2"/>
  <c r="Q11" i="2" a="1"/>
  <c r="Q11" i="2"/>
  <c r="O11" i="2" a="1"/>
  <c r="O11" i="2" s="1"/>
  <c r="O10" i="2" a="1"/>
  <c r="O10" i="2" s="1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4" i="2" a="1"/>
  <c r="P4" i="2"/>
  <c r="Q4" i="2" a="1"/>
  <c r="Q4" i="2"/>
  <c r="R4" i="2" a="1"/>
  <c r="R4" i="2"/>
  <c r="P5" i="2" a="1"/>
  <c r="P5" i="2"/>
  <c r="Q5" i="2" a="1"/>
  <c r="Q5" i="2"/>
  <c r="R5" i="2" a="1"/>
  <c r="R5" i="2"/>
  <c r="P6" i="2" a="1"/>
  <c r="P6" i="2"/>
  <c r="Q6" i="2" a="1"/>
  <c r="Q6" i="2"/>
  <c r="R6" i="2" a="1"/>
  <c r="R6" i="2"/>
  <c r="O5" i="2" a="1"/>
  <c r="O5" i="2"/>
  <c r="O6" i="2" a="1"/>
  <c r="O6" i="2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5" i="2" a="1"/>
  <c r="I13" i="2" a="1"/>
  <c r="I21" i="2" a="1"/>
  <c r="I29" i="2" a="1"/>
  <c r="I6" i="2" a="1"/>
  <c r="I14" i="2" a="1"/>
  <c r="I22" i="2" a="1"/>
  <c r="I30" i="2" a="1"/>
  <c r="I7" i="2" a="1"/>
  <c r="I15" i="2" a="1"/>
  <c r="I23" i="2" a="1"/>
  <c r="I8" i="2" a="1"/>
  <c r="I16" i="2" a="1"/>
  <c r="I24" i="2" a="1"/>
  <c r="I9" i="2" a="1"/>
  <c r="I17" i="2" a="1"/>
  <c r="I25" i="2" a="1"/>
  <c r="I10" i="2" a="1"/>
  <c r="I18" i="2" a="1"/>
  <c r="I26" i="2" a="1"/>
  <c r="I11" i="2" a="1"/>
  <c r="I19" i="2" a="1"/>
  <c r="I27" i="2" a="1"/>
  <c r="I12" i="2" a="1"/>
  <c r="I20" i="2" a="1"/>
  <c r="I28" i="2" a="1"/>
  <c r="I4" i="2" a="1"/>
  <c r="I28" i="2" l="1"/>
  <c r="I20" i="2"/>
  <c r="I12" i="2"/>
  <c r="I27" i="2"/>
  <c r="I19" i="2"/>
  <c r="I11" i="2"/>
  <c r="I26" i="2"/>
  <c r="I18" i="2"/>
  <c r="I10" i="2"/>
  <c r="I25" i="2"/>
  <c r="I17" i="2"/>
  <c r="I9" i="2"/>
  <c r="I24" i="2"/>
  <c r="I16" i="2"/>
  <c r="I8" i="2"/>
  <c r="I23" i="2"/>
  <c r="I15" i="2"/>
  <c r="I7" i="2"/>
  <c r="I30" i="2"/>
  <c r="I22" i="2"/>
  <c r="I14" i="2"/>
  <c r="I6" i="2"/>
  <c r="I29" i="2"/>
  <c r="I21" i="2"/>
  <c r="I13" i="2"/>
  <c r="I5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861A72-F7B0-4BA7-A1BC-3EC0C049BBFB}" name="MS Access Database_Query" type="1" refreshedVersion="8" background="1">
    <dbPr connection="DSN=MS Access Database;DBQ=C:\Users\yeji\Desktop\@컴활\2025_총정리_컴활1급실기_실습자료_250715\엑셀\모의\중장비대여현황.accdb;DefaultDir=C:\Users\yeji\Desktop\@컴활\2025_총정리_컴활1급실기_실습자료_250715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<sst xmlns="http://schemas.openxmlformats.org/spreadsheetml/2006/main" count="665" uniqueCount="166">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</sst>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0&quot;일&quot;;[Blue][&lt;=2]&quot;단기&quot;* 0&quot;일&quot;;0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quotePrefix="1">
      <alignment vertical="center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ont>
        <color auto="1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B98-4241-87DA-169B7EBB075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98-4241-87DA-169B7EBB0758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98-4241-87DA-169B7EBB07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633413</xdr:colOff>
          <xdr:row>3</xdr:row>
          <xdr:rowOff>9525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eji" refreshedDate="46146.749692939811" backgroundQuery="1" createdVersion="8" refreshedVersion="8" minRefreshableVersion="3" recordCount="27" xr:uid="{DEF292AC-FF4F-4BFF-A800-0DDE74D5192F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2467D1-183D-441F-837C-8ACB8C1F5FDB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name="''수령일"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0" numFmtId="176"/>
    <dataField name="평균 : 대여비용" fld="3" subtotal="average" baseField="0" baseItem="0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A2" sqref="A2:K2"/>
    </sheetView>
  </sheetViews>
  <sheetFormatPr defaultRowHeight="16.899999999999999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65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C1" workbookViewId="0">
      <selection activeCell="O10" sqref="O10"/>
    </sheetView>
  </sheetViews>
  <sheetFormatPr defaultRowHeight="16.899999999999999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HLOOKUP($K4,$O$14:$T$19,MATCH(H4,$N$16:$N$19,0)+2,TRUE)</f>
        <v>495000</v>
      </c>
      <c r="N4" s="1" t="s">
        <v>47</v>
      </c>
      <c r="O4" s="1" t="str">
        <f t="array" ref="O4">SUM(IF(($H$4:$H$30=O$3)*($J$4:$J$30=$N4),1))&amp;"건"</f>
        <v>2건</v>
      </c>
      <c r="P4" s="1" t="str">
        <f t="array" ref="P4">SUM(IF(($H$4:$H$30=P$3)*($J$4:$J$30=$N4),1))&amp;"건"</f>
        <v>0건</v>
      </c>
      <c r="Q4" s="1" t="str">
        <f t="array" ref="Q4">SUM(IF(($H$4:$H$30=Q$3)*($J$4:$J$30=$N4),1))&amp;"건"</f>
        <v>3건</v>
      </c>
      <c r="R4" s="1" t="str">
        <f t="array" ref="R4">SUM(IF(($H$4:$H$30=R$3)*($J$4:$J$30=$N4),1))&amp;"건"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HLOOKUP($K5,$O$14:$T$19,MATCH(H5,$N$16:$N$19,0)+2,TRUE)</f>
        <v>1071000</v>
      </c>
      <c r="N5" s="1" t="s">
        <v>16</v>
      </c>
      <c r="O5" s="1" t="str">
        <f t="array" ref="O5">SUM(IF(($H$4:$H$30=O$3)*($J$4:$J$30=$N5),1))&amp;"건"</f>
        <v>1건</v>
      </c>
      <c r="P5" s="1" t="str">
        <f t="array" ref="P5">SUM(IF(($H$4:$H$30=P$3)*($J$4:$J$30=$N5),1))&amp;"건"</f>
        <v>4건</v>
      </c>
      <c r="Q5" s="1" t="str">
        <f t="array" ref="Q5">SUM(IF(($H$4:$H$30=Q$3)*($J$4:$J$30=$N5),1))&amp;"건"</f>
        <v>3건</v>
      </c>
      <c r="R5" s="1" t="str">
        <f t="array" ref="R5">SUM(IF(($H$4:$H$30=R$3)*($J$4:$J$30=$N5),1))&amp;"건"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SUM(IF(($H$4:$H$30=O$3)*($J$4:$J$30=$N6),1))&amp;"건"</f>
        <v>2건</v>
      </c>
      <c r="P6" s="1" t="str">
        <f t="array" ref="P6">SUM(IF(($H$4:$H$30=P$3)*($J$4:$J$30=$N6),1))&amp;"건"</f>
        <v>5건</v>
      </c>
      <c r="Q6" s="1" t="str">
        <f t="array" ref="Q6">SUM(IF(($H$4:$H$30=Q$3)*($J$4:$J$30=$N6),1))&amp;"건"</f>
        <v>2건</v>
      </c>
      <c r="R6" s="1" t="str">
        <f t="array" ref="R6">SUM(IF(($H$4:$H$30=R$3)*($J$4:$J$30=$N6),1))&amp;"건"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TEXT(COUNT(IF(($C$4:$C$30=$N10)*($J$4:$J$30=O$9),1))/COUNTA($E$4:$E$30),"0%")</f>
        <v>15%</v>
      </c>
      <c r="P10" s="1" t="str">
        <f t="array" ref="P10">TEXT(COUNT(IF(($C$4:$C$30=$N10)*($J$4:$J$30=P$9),1))/COUNTA($E$4:$E$30),"0%")</f>
        <v>19%</v>
      </c>
      <c r="Q10" s="1" t="str">
        <f t="array" ref="Q10">TEXT(COUNT(IF(($C$4:$C$30=$N10)*($J$4:$J$30=Q$9),1))/COUNTA($E$4:$E$30),"0%")</f>
        <v>22%</v>
      </c>
      <c r="S10" s="19"/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TEXT(COUNT(IF(($C$4:$C$30=$N11)*($J$4:$J$30=O$9),1))/COUNTA($E$4:$E$30),"0%")</f>
        <v>11%</v>
      </c>
      <c r="P11" s="1" t="str">
        <f t="array" ref="P11">TEXT(COUNT(IF(($C$4:$C$30=$N11)*($J$4:$J$30=P$9),1))/COUNTA($E$4:$E$30),"0%")</f>
        <v>19%</v>
      </c>
      <c r="Q11" s="1" t="str">
        <f t="array" ref="Q11">TEXT(COUNT(IF(($C$4:$C$30=$N11)*($J$4:$J$30=Q$9),1))/COUNTA($E$4:$E$30),"0%")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3" sqref="B3"/>
    </sheetView>
  </sheetViews>
  <sheetFormatPr defaultRowHeight="16.899999999999999"/>
  <cols>
    <col min="1" max="1" width="3.625" customWidth="1"/>
    <col min="2" max="2" width="18.4375" bestFit="1" customWidth="1"/>
    <col min="3" max="3" width="13.6875" bestFit="1" customWidth="1"/>
    <col min="4" max="7" width="12.5" bestFit="1" customWidth="1"/>
    <col min="8" max="8" width="9.9375" customWidth="1"/>
    <col min="9" max="9" width="9.375" bestFit="1" customWidth="1"/>
    <col min="10" max="10" width="8.625" bestFit="1" customWidth="1"/>
    <col min="11" max="12" width="18.43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4</v>
      </c>
      <c r="C3" s="17" t="s">
        <v>160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161</v>
      </c>
      <c r="D5" s="16" t="s">
        <v>165</v>
      </c>
      <c r="E5" s="16">
        <v>144.66666666666666</v>
      </c>
      <c r="F5" s="16">
        <v>118.33333333333333</v>
      </c>
      <c r="G5" s="16" t="s">
        <v>165</v>
      </c>
      <c r="H5" s="16">
        <v>131.5</v>
      </c>
    </row>
    <row r="6" spans="2:8">
      <c r="B6" s="12"/>
      <c r="C6" s="12" t="s">
        <v>163</v>
      </c>
      <c r="D6" s="16" t="s">
        <v>165</v>
      </c>
      <c r="E6" s="16">
        <v>898000</v>
      </c>
      <c r="F6" s="16">
        <v>945000</v>
      </c>
      <c r="G6" s="16" t="s">
        <v>165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161</v>
      </c>
      <c r="D8" s="16">
        <v>103</v>
      </c>
      <c r="E8" s="16">
        <v>49.5</v>
      </c>
      <c r="F8" s="16">
        <v>132.5</v>
      </c>
      <c r="G8" s="16" t="s">
        <v>165</v>
      </c>
      <c r="H8" s="16">
        <v>93.4</v>
      </c>
    </row>
    <row r="9" spans="2:8">
      <c r="B9" s="12"/>
      <c r="C9" s="12" t="s">
        <v>163</v>
      </c>
      <c r="D9" s="16">
        <v>1071000</v>
      </c>
      <c r="E9" s="16">
        <v>231000</v>
      </c>
      <c r="F9" s="16">
        <v>1065500</v>
      </c>
      <c r="G9" s="16" t="s">
        <v>165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161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163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161</v>
      </c>
      <c r="D14" s="16">
        <v>39</v>
      </c>
      <c r="E14" s="16">
        <v>127</v>
      </c>
      <c r="F14" s="16" t="s">
        <v>165</v>
      </c>
      <c r="G14" s="16">
        <v>86</v>
      </c>
      <c r="H14" s="16">
        <v>84.5</v>
      </c>
    </row>
    <row r="15" spans="2:8">
      <c r="B15" s="12"/>
      <c r="C15" s="12" t="s">
        <v>163</v>
      </c>
      <c r="D15" s="16">
        <v>180000</v>
      </c>
      <c r="E15" s="16">
        <v>864000</v>
      </c>
      <c r="F15" s="16" t="s">
        <v>165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161</v>
      </c>
      <c r="D17" s="16">
        <v>188</v>
      </c>
      <c r="E17" s="16">
        <v>158</v>
      </c>
      <c r="F17" s="16" t="s">
        <v>165</v>
      </c>
      <c r="G17" s="16">
        <v>151.5</v>
      </c>
      <c r="H17" s="16">
        <v>162.25</v>
      </c>
    </row>
    <row r="18" spans="2:8">
      <c r="B18" s="12"/>
      <c r="C18" s="12" t="s">
        <v>163</v>
      </c>
      <c r="D18" s="16">
        <v>1485000</v>
      </c>
      <c r="E18" s="16">
        <v>990000</v>
      </c>
      <c r="F18" s="16" t="s">
        <v>165</v>
      </c>
      <c r="G18" s="16">
        <v>701500</v>
      </c>
      <c r="H18" s="16">
        <v>969500</v>
      </c>
    </row>
    <row r="19" spans="2:8">
      <c r="B19" s="12" t="s">
        <v>162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164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2" sqref="B2"/>
    </sheetView>
  </sheetViews>
  <sheetFormatPr defaultRowHeight="16.899999999999999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4E112E00-E5EA-4D6D-B8C7-4427C54D7047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0" workbookViewId="0">
      <selection activeCell="I33" sqref="I33"/>
    </sheetView>
  </sheetViews>
  <sheetFormatPr defaultRowHeight="16.899999999999999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D3" sqref="D3"/>
    </sheetView>
  </sheetViews>
  <sheetFormatPr defaultRowHeight="16.899999999999999"/>
  <cols>
    <col min="3" max="3" width="11.125" bestFit="1" customWidth="1"/>
    <col min="4" max="4" width="9.3125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3">
      <colorScale>
        <cfvo type="min"/>
        <cfvo type="percentile" val="50"/>
        <cfvo type="max"/>
        <color rgb="FF0070C0"/>
        <color theme="0"/>
        <color rgb="FFFF0000"/>
      </colorScale>
    </cfRule>
    <cfRule type="colorScale" priority="2">
      <colorScale>
        <cfvo type="min"/>
        <cfvo type="percentile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ile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B5" sqref="B5"/>
    </sheetView>
  </sheetViews>
  <sheetFormatPr defaultRowHeight="16.899999999999999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140</v>
      </c>
      <c r="C8" s="5" t="s">
        <v>149</v>
      </c>
      <c r="D8" s="1" t="s">
        <v>141</v>
      </c>
      <c r="E8" s="1" t="s">
        <v>142</v>
      </c>
      <c r="F8" s="5">
        <v>64000</v>
      </c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633413</xdr:colOff>
                <xdr:row>3</xdr:row>
                <xdr:rowOff>9525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예지 곽</cp:lastModifiedBy>
  <dcterms:created xsi:type="dcterms:W3CDTF">2023-07-14T11:40:39Z</dcterms:created>
  <dcterms:modified xsi:type="dcterms:W3CDTF">2026-05-04T10:19:56Z</dcterms:modified>
</cp:coreProperties>
</file>