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2026_컴활1급실기_기본서\2026기본서_컴활1급실기\01 엑셀\03 기본모의고사\"/>
    </mc:Choice>
  </mc:AlternateContent>
  <xr:revisionPtr revIDLastSave="0" documentId="13_ncr:1_{7D985814-90A3-460A-A0A3-286666E0F625}" xr6:coauthVersionLast="47" xr6:coauthVersionMax="47" xr10:uidLastSave="{00000000-0000-0000-0000-000000000000}"/>
  <bookViews>
    <workbookView xWindow="-103" yWindow="-103" windowWidth="22149" windowHeight="13200" tabRatio="765" activeTab="2" xr2:uid="{0E0FC216-47B2-48BC-BA16-25062CF71296}"/>
  </bookViews>
  <sheets>
    <sheet name="기본작업" sheetId="1" r:id="rId1"/>
    <sheet name="계산작업" sheetId="2" r:id="rId2"/>
    <sheet name="기술부" sheetId="9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/>
  <c r="C5" i="2"/>
  <c r="C6" i="2"/>
  <c r="C3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21" i="2" a="1"/>
  <c r="F21" i="2" s="1"/>
  <c r="F22" i="2" a="1"/>
  <c r="F22" i="2" s="1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/>
  <c r="F29" i="2" a="1"/>
  <c r="F29" i="2"/>
  <c r="F30" i="2" a="1"/>
  <c r="F30" i="2" s="1"/>
  <c r="F31" i="2" a="1"/>
  <c r="F31" i="2" s="1"/>
  <c r="F32" i="2" a="1"/>
  <c r="F32" i="2"/>
  <c r="F33" i="2" a="1"/>
  <c r="F33" i="2"/>
  <c r="F34" i="2" a="1"/>
  <c r="F34" i="2"/>
  <c r="F35" i="2" a="1"/>
  <c r="F35" i="2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3" i="2"/>
  <c r="I20" i="2" a="1"/>
  <c r="I20" i="2" l="1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B22950E-0A72-4613-BF18-388354C6CF4F}" name="MS Access Database_Query" type="1" refreshedVersion="8" background="1">
    <dbPr connection="DSN=MS Access Database;DBQ=C:\2026_컴활1급실기_기본서\2026기본서_컴활1급실기\01 엑셀\03 기본모의고사\성적.accdb;DefaultDir=C:\2026_컴활1급실기_기본서\2026기본서_컴활1급실기\01 엑셀\03 기본모의고사;DriverId=25;FIL=MS Access;MaxBufferSize=2048;PageTimeout=5;" command="SELECT 사원평가정보.부서명, 사원평가정보.영어독해, 사원평가정보.영어듣기, 사원평가정보.전산이론, 사원평가정보.전산실기_x000d__x000a_FROM 사원평가정보 사원평가정보"/>
  </connection>
  <connection id="2" xr16:uid="{A411272F-2786-424C-B483-BA953DA7A6EB}" name="MS Access Database_Query1" type="1" refreshedVersion="8" background="1">
    <dbPr connection="DSN=MS Access Database;DBQ=C:\2026_컴활1급실기_기본서\2026기본서_컴활1급실기\01 엑셀\03 기본모의고사\성적.accdb;DefaultDir=C:\2026_컴활1급실기_기본서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<sst xmlns="http://schemas.openxmlformats.org/spreadsheetml/2006/main" count="280" uniqueCount="187">
  <si>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</si>
  <si>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</si>
  <si>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</si>
  <si>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</si>
  <si>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</si>
  <si>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</si>
  <si>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</si>
  <si>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</si>
  <si>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</si>
  <si>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</si>
  <si>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</si>
  <si>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</si>
  <si>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</si>
  <si>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</si>
  <si>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</si>
  <si>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</si>
  <si>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</si>
  <si>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</si>
  <si>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</si>
  <si>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</si>
  <si>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</si>
  <si>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</si>
  <si>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</si>
  <si>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</si>
  <si>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</si>
  <si>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</si>
  <si>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</si>
  <si>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</si>
  <si>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</si>
  <si>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</si>
  <si>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</si>
  <si>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</si>
  <si>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</si>
  <si>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</si>
  <si>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</si>
  <si>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</si>
  <si>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</si>
  <si>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</si>
  <si>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</si>
  <si>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</si>
  <si>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</si>
  <si>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</si>
  <si>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</si>
  <si>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</si>
  <si>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</si>
  <si>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</si>
  <si>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</si>
  <si>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</si>
  <si>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</si>
  <si>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</si>
  <si>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</si>
  <si>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</si>
  <si>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</si>
  <si>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</si>
  <si>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</si>
  <si>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</si>
  <si>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</si>
  <si>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</si>
  <si>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</si>
  <si>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</si>
  <si>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</si>
  <si>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</si>
  <si>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</si>
  <si>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</si>
  <si>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</si>
  <si>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</si>
  <si>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</si>
  <si>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</si>
  <si>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</si>
  <si>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</si>
  <si>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</si>
  <si>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</si>
  <si>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</si>
  <si>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</si>
  <si>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</si>
  <si>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</si>
  <si>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</si>
  <si>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</si>
  <si>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</si>
  <si>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</si>
  <si>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</si>
  <si>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</si>
  <si>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</si>
  <si>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</si>
  <si>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</si>
  <si>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</si>
  <si>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</si>
  <si>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</si>
  <si>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</si>
  <si>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</si>
  <si>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</si>
  <si>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</si>
  <si>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</si>
  <si>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</si>
  <si>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</si>
  <si>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</si>
  <si>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</si>
  <si>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</si>
  <si>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</si>
  <si>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</si>
  <si>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</si>
  <si>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</si>
  <si>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</si>
  <si>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</si>
  <si>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</si>
  <si>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</si>
  <si>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</si>
  <si>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</si>
  <si>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</si>
  <si>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</si>
  <si>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</si>
  <si>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</si>
  <si>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</si>
  <si>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</si>
  <si>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</si>
  <si>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</si>
  <si>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</si>
  <si>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</si>
  <si>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</si>
  <si>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</si>
  <si>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</si>
  <si>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</si>
  <si>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</si>
  <si>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</si>
  <si>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</si>
  <si>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</si>
  <si>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</si>
  <si>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</si>
  <si>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</si>
  <si>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</si>
  <si>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</si>
  <si>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</si>
  <si>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</si>
  <si>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</si>
  <si>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</si>
  <si>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</si>
  <si>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</si>
  <si>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</si>
  <si>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</si>
  <si>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</si>
  <si>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</si>
  <si>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</si>
  <si>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</si>
  <si>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</si>
  <si>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</si>
  <si>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</si>
  <si>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</si>
  <si>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</si>
  <si>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</si>
  <si>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</si>
  <si>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</si>
  <si>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</si>
  <si>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</si>
  <si>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</si>
  <si>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</si>
  <si>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</si>
  <si>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</si>
  <si>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</si>
  <si>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</si>
  <si>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</si>
  <si>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</si>
  <si>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</si>
  <si>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</si>
  <si>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</si>
  <si>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</si>
  <si>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</si>
  <si>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</si>
  <si>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</si>
  <si>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</si>
  <si>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</si>
  <si>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</si>
  <si>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</si>
  <si>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</si>
  <si>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</si>
  <si>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</si>
  <si>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</si>
  <si>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전산실기</t>
  </si>
  <si>
    <t>평균 : 전산이론</t>
  </si>
  <si>
    <t>마소희</t>
  </si>
  <si>
    <t>최민정</t>
  </si>
  <si>
    <t>우성룡</t>
  </si>
  <si>
    <t>박혁거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</si>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</sst>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9"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92-4E16-9EFE-590D58D49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9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70AE979D-00E1-5DB9-1623-7BC8BAB89481}"/>
            </a:ext>
          </a:extLst>
        </xdr:cNvPr>
        <xdr:cNvSpPr/>
      </xdr:nvSpPr>
      <xdr:spPr>
        <a:xfrm>
          <a:off x="0" y="1578429"/>
          <a:ext cx="1534886" cy="446314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9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F1BACA02-4C98-D07C-B5D2-B3A6739923F8}"/>
            </a:ext>
          </a:extLst>
        </xdr:cNvPr>
        <xdr:cNvSpPr/>
      </xdr:nvSpPr>
      <xdr:spPr>
        <a:xfrm>
          <a:off x="1534886" y="1578429"/>
          <a:ext cx="1534885" cy="446314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446314</xdr:colOff>
          <xdr:row>0</xdr:row>
          <xdr:rowOff>212271</xdr:rowOff>
        </xdr:from>
        <xdr:to>
          <xdr:col>5</xdr:col>
          <xdr:colOff>598714</xdr:colOff>
          <xdr:row>3</xdr:row>
          <xdr:rowOff>141514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103.873000231484" backgroundQuery="1" createdVersion="8" refreshedVersion="8" minRefreshableVersion="3" recordCount="37" xr:uid="{18F436A8-5C68-481C-B6C5-D0F722D19855}">
  <cacheSource type="external" connectionId="2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8EF315-2ECC-4D06-8149-361AEFC9D749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339CA6-54E4-4CC7-801F-A8402E2A59E6}" name="표1" displayName="표1" ref="A3:F13" totalsRowShown="0">
  <autoFilter ref="A3:F13" xr:uid="{9D339CA6-54E4-4CC7-801F-A8402E2A59E6}"/>
  <tableColumns count="6">
    <tableColumn id="1" xr3:uid="{85FE0801-5AAF-4252-9889-9A35752A8DC9}" name="이름"/>
    <tableColumn id="2" xr3:uid="{F504FD91-7227-4666-9C95-95ECE278486B}" name="부서명"/>
    <tableColumn id="3" xr3:uid="{A07A5642-0984-4061-9A81-70D074DE9988}" name="영어독해"/>
    <tableColumn id="4" xr3:uid="{92880860-56D1-411B-BB4F-FB271832C396}" name="영어듣기"/>
    <tableColumn id="5" xr3:uid="{8D5CE78C-6FBD-4814-BEEA-6E61301B93E9}" name="전산이론"/>
    <tableColumn id="6" xr3:uid="{FF2FBE91-DC10-4DE4-9D2B-80FB50398416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28" workbookViewId="0">
      <selection activeCell="O25" sqref="O25"/>
    </sheetView>
  </sheetViews>
  <sheetFormatPr defaultRowHeight="17.600000000000001"/>
  <cols>
    <col min="1" max="1" width="12" customWidth="1"/>
    <col min="3" max="3" width="6.71093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 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8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0" zoomScaleNormal="100" workbookViewId="0">
      <selection activeCell="I20" sqref="I20"/>
    </sheetView>
  </sheetViews>
  <sheetFormatPr defaultRowHeight="17.600000000000001"/>
  <cols>
    <col min="2" max="2" width="11.640625" bestFit="1" customWidth="1"/>
    <col min="5" max="5" width="15.5" customWidth="1"/>
    <col min="6" max="6" width="12.85546875" customWidth="1"/>
    <col min="7" max="7" width="14" customWidth="1"/>
    <col min="8" max="8" width="11.640625" customWidth="1"/>
    <col min="9" max="9" width="11.140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182</v>
      </c>
      <c r="I2" s="3" t="s">
        <v>183</v>
      </c>
    </row>
    <row r="3" spans="1:9">
      <c r="A3" s="4">
        <v>2006</v>
      </c>
      <c r="B3" s="4">
        <v>2017</v>
      </c>
      <c r="C3" s="1">
        <f>COUNTIFS($D$20:$D$39,"&gt;="&amp;A3, $D$20:$D$39,"&lt;="&amp;B3)</f>
        <v>6</v>
      </c>
      <c r="E3" s="52">
        <f>DSUM(A19:I39,G19,H2:I3)</f>
        <v>1200000</v>
      </c>
      <c r="F3" s="53"/>
      <c r="G3" s="54"/>
      <c r="H3" s="3" t="s">
        <v>184</v>
      </c>
      <c r="I3" s="3" t="s">
        <v>185</v>
      </c>
    </row>
    <row r="4" spans="1:9">
      <c r="A4" s="4">
        <v>2018</v>
      </c>
      <c r="B4" s="4">
        <v>2019</v>
      </c>
      <c r="C4" s="1">
        <f t="shared" ref="C4:C6" si="0">COUNTIFS($D$20:$D$39,"&gt;="&amp;A4, 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/>
      <c r="E10" s="2" t="s">
        <v>30</v>
      </c>
      <c r="F10" s="6"/>
    </row>
    <row r="11" spans="1:9">
      <c r="A11" s="1" t="s">
        <v>31</v>
      </c>
      <c r="B11" s="5"/>
      <c r="E11" s="2" t="s">
        <v>32</v>
      </c>
      <c r="F11" s="6"/>
    </row>
    <row r="12" spans="1:9">
      <c r="A12" s="1" t="s">
        <v>33</v>
      </c>
      <c r="B12" s="5"/>
      <c r="E12" s="2" t="s">
        <v>34</v>
      </c>
      <c r="F12" s="6"/>
    </row>
    <row r="13" spans="1:9">
      <c r="A13" s="1" t="s">
        <v>35</v>
      </c>
      <c r="B13" s="5"/>
    </row>
    <row r="14" spans="1:9">
      <c r="A14" s="1" t="s">
        <v>36</v>
      </c>
      <c r="B14" s="5"/>
    </row>
    <row r="15" spans="1:9">
      <c r="A15" s="1" t="s">
        <v>37</v>
      </c>
      <c r="B15" s="5"/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 LEFT(C20,1)="k", "과장", LEFT(C20,1)="d","대리", LEFT(C20,1)="s", "사원")</f>
        <v>부장</v>
      </c>
      <c r="G20" s="10">
        <v>1450000</v>
      </c>
      <c r="H20" s="10">
        <v>145000</v>
      </c>
      <c r="I20" s="1" t="e" cm="1">
        <f t="array" ref="I20">fn비고(D20)</f>
        <v>#VALUE!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 LEFT(C21,1)="k", "과장", LEFT(C21,1)="d","대리", LEFT(C21,1)="s", "사원")</f>
        <v>과장</v>
      </c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 LEFT(C22,1)="k", "과장", LEFT(C22,1)="d","대리", LEFT(C22,1)="s", "사원")</f>
        <v>과장</v>
      </c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 LEFT(C23,1)="k", "과장", LEFT(C23,1)="d","대리", LEFT(C23,1)="s", "사원")</f>
        <v>과장</v>
      </c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 LEFT(C24,1)="k", "과장", LEFT(C24,1)="d","대리", LEFT(C24,1)="s", "사원")</f>
        <v>사원</v>
      </c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 LEFT(C25,1)="k", "과장", LEFT(C25,1)="d","대리", LEFT(C25,1)="s", "사원")</f>
        <v>과장</v>
      </c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 LEFT(C26,1)="k", "과장", LEFT(C26,1)="d","대리", LEFT(C26,1)="s", "사원")</f>
        <v>과장</v>
      </c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 LEFT(C27,1)="k", "과장", LEFT(C27,1)="d","대리", LEFT(C27,1)="s", "사원")</f>
        <v>대리</v>
      </c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 LEFT(C28,1)="k", "과장", LEFT(C28,1)="d","대리", LEFT(C28,1)="s", "사원")</f>
        <v>사원</v>
      </c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 LEFT(C29,1)="k", "과장", LEFT(C29,1)="d","대리", LEFT(C29,1)="s", "사원")</f>
        <v>부장</v>
      </c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 LEFT(C30,1)="k", "과장", LEFT(C30,1)="d","대리", LEFT(C30,1)="s", "사원")</f>
        <v>과장</v>
      </c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 LEFT(C31,1)="k", "과장", LEFT(C31,1)="d","대리", LEFT(C31,1)="s", "사원")</f>
        <v>대리</v>
      </c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 LEFT(C32,1)="k", "과장", LEFT(C32,1)="d","대리", LEFT(C32,1)="s", "사원")</f>
        <v>사원</v>
      </c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 LEFT(C33,1)="k", "과장", LEFT(C33,1)="d","대리", LEFT(C33,1)="s", "사원")</f>
        <v>부장</v>
      </c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 LEFT(C34,1)="k", "과장", LEFT(C34,1)="d","대리", LEFT(C34,1)="s", "사원")</f>
        <v>사원</v>
      </c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 LEFT(C35,1)="k", "과장", LEFT(C35,1)="d","대리", LEFT(C35,1)="s", "사원")</f>
        <v>과장</v>
      </c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 LEFT(C36,1)="k", "과장", LEFT(C36,1)="d","대리", LEFT(C36,1)="s", "사원")</f>
        <v>사원</v>
      </c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 LEFT(C37,1)="k", "과장", LEFT(C37,1)="d","대리", LEFT(C37,1)="s", "사원")</f>
        <v>대리</v>
      </c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 LEFT(C38,1)="k", "과장", LEFT(C38,1)="d","대리", LEFT(C38,1)="s", "사원")</f>
        <v>과장</v>
      </c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 LEFT(C39,1)="k", "과장", LEFT(C39,1)="d","대리", LEFT(C39,1)="s", "사원")</f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0E651-DDC4-4FC1-9405-F2E59A8827CA}">
  <dimension ref="A1:F13"/>
  <sheetViews>
    <sheetView tabSelected="1" workbookViewId="0">
      <selection activeCell="L9" sqref="L9"/>
    </sheetView>
  </sheetViews>
  <sheetFormatPr defaultRowHeight="17.600000000000001"/>
  <cols>
    <col min="1" max="2" width="9.2109375" bestFit="1" customWidth="1"/>
    <col min="3" max="6" width="10.640625" bestFit="1" customWidth="1"/>
  </cols>
  <sheetData>
    <row r="1" spans="1:6">
      <c r="A1" s="41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178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179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180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181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600000000000001"/>
  <cols>
    <col min="1" max="1" width="8.78515625" bestFit="1" customWidth="1"/>
    <col min="2" max="5" width="14.35546875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t="s">
        <v>174</v>
      </c>
      <c r="C4" t="s">
        <v>175</v>
      </c>
      <c r="D4" t="s">
        <v>177</v>
      </c>
      <c r="E4" t="s">
        <v>176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M7" sqref="M7"/>
    </sheetView>
  </sheetViews>
  <sheetFormatPr defaultRowHeight="17.600000000000001"/>
  <cols>
    <col min="4" max="8" width="9.855468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7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BB42B89F-B6C6-4F38-AD4B-25F7525A618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M22" sqref="M22"/>
    </sheetView>
  </sheetViews>
  <sheetFormatPr defaultRowHeight="17.600000000000001"/>
  <cols>
    <col min="2" max="2" width="16.5" bestFit="1" customWidth="1"/>
    <col min="3" max="4" width="10.640625" bestFit="1" customWidth="1"/>
    <col min="6" max="6" width="9.640625" customWidth="1"/>
    <col min="7" max="7" width="9.5" bestFit="1" customWidth="1"/>
  </cols>
  <sheetData>
    <row r="1" spans="1:7" ht="18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D7" sqref="D7"/>
    </sheetView>
  </sheetViews>
  <sheetFormatPr defaultRowHeight="17.600000000000001"/>
  <cols>
    <col min="1" max="1" width="11" bestFit="1" customWidth="1"/>
    <col min="4" max="4" width="11" bestFit="1" customWidth="1"/>
  </cols>
  <sheetData>
    <row r="1" spans="1:4" ht="18" thickBot="1">
      <c r="A1" s="57" t="s">
        <v>132</v>
      </c>
      <c r="B1" s="58"/>
      <c r="C1" s="58"/>
      <c r="D1" s="5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4">
      <c r="A4" s="20" t="s">
        <v>138</v>
      </c>
      <c r="B4" s="45">
        <v>140</v>
      </c>
      <c r="C4" s="46">
        <v>77</v>
      </c>
      <c r="D4" s="21">
        <f>C4/B4</f>
        <v>0.55000000000000004</v>
      </c>
    </row>
    <row r="5" spans="1:4">
      <c r="A5" s="20" t="s">
        <v>139</v>
      </c>
      <c r="B5" s="45">
        <v>115</v>
      </c>
      <c r="C5" s="46">
        <v>125</v>
      </c>
      <c r="D5" s="21">
        <f>C5/B5</f>
        <v>1.0869565217391304</v>
      </c>
    </row>
    <row r="6" spans="1:4" ht="18" thickBot="1">
      <c r="A6" s="22" t="s">
        <v>140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6" priority="7" operator="greaterThanOrEqual">
      <formula>1</formula>
    </cfRule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.600000000000001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446314</xdr:colOff>
                <xdr:row>0</xdr:row>
                <xdr:rowOff>212271</xdr:rowOff>
              </from>
              <to>
                <xdr:col>5</xdr:col>
                <xdr:colOff>598714</xdr:colOff>
                <xdr:row>3</xdr:row>
                <xdr:rowOff>141514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jhytr03@naver.com</cp:lastModifiedBy>
  <cp:lastPrinted>2026-03-22T11:54:39Z</cp:lastPrinted>
  <dcterms:created xsi:type="dcterms:W3CDTF">2023-05-11T11:47:16Z</dcterms:created>
  <dcterms:modified xsi:type="dcterms:W3CDTF">2026-03-22T12:52:20Z</dcterms:modified>
</cp:coreProperties>
</file>