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천유신\Downloads\2026_컴활2급실기_기본서\2026_컴활2급실기_기본서\03 기본모의고사\"/>
    </mc:Choice>
  </mc:AlternateContent>
  <xr:revisionPtr revIDLastSave="0" documentId="13_ncr:1_{8E788749-9D3F-4C82-970A-7E563B98B4C2}" xr6:coauthVersionLast="47" xr6:coauthVersionMax="47" xr10:uidLastSave="{00000000-0000-0000-0000-000000000000}"/>
  <bookViews>
    <workbookView xWindow="-108" yWindow="-108" windowWidth="23256" windowHeight="12456" firstSheet="7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E25" i="4"/>
  <c r="D25" i="4"/>
  <c r="J28" i="4"/>
  <c r="J27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<sst xmlns="http://schemas.openxmlformats.org/spreadsheetml/2006/main" count="430" uniqueCount="298">
  <si>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</si>
  <si>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</si>
  <si>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</si>
  <si>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</si>
  <si>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</si>
  <si>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</si>
  <si>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</si>
  <si>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</si>
  <si>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</si>
  <si>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</si>
  <si>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</si>
  <si>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</si>
  <si>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</si>
  <si>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</si>
  <si>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</si>
  <si>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</si>
  <si>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</si>
  <si>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</si>
  <si>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</si>
  <si>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</si>
  <si>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</si>
  <si>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</si>
  <si>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</si>
  <si>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</si>
  <si>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</si>
  <si>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</si>
  <si>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</si>
  <si>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</si>
  <si>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</si>
  <si>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</si>
  <si>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</si>
  <si>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</si>
  <si>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</si>
  <si>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</si>
  <si>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</si>
  <si>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</si>
  <si>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</si>
  <si>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</si>
  <si>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</si>
  <si>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</si>
  <si>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</si>
  <si>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</si>
  <si>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</si>
  <si>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</si>
  <si>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</si>
  <si>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</si>
  <si>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</si>
  <si>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</si>
  <si>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</si>
  <si>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</si>
  <si>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</si>
  <si>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</si>
  <si>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</si>
  <si>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</si>
  <si>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</si>
  <si>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</si>
  <si>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</si>
  <si>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</si>
  <si>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</si>
  <si>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</si>
  <si>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</si>
  <si>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</si>
  <si>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</si>
  <si>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</si>
  <si>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</si>
  <si>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</si>
  <si>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</si>
  <si>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</si>
  <si>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</si>
  <si>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</si>
  <si>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</si>
  <si>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</si>
  <si>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</si>
  <si>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</si>
  <si>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</si>
  <si>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</si>
  <si>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</si>
  <si>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</si>
  <si>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</si>
  <si>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</si>
  <si>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</si>
  <si>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</si>
  <si>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</si>
  <si>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</si>
  <si>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</si>
  <si>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</si>
  <si>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</si>
  <si>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</si>
  <si>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</si>
  <si>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</si>
  <si>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</si>
  <si>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</si>
  <si>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</si>
  <si>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</si>
  <si>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</si>
  <si>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</si>
  <si>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</si>
  <si>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</si>
  <si>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</si>
  <si>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</si>
  <si>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</si>
  <si>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</si>
  <si>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</si>
  <si>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</si>
  <si>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</si>
  <si>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</si>
  <si>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</si>
  <si>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</si>
  <si>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</si>
  <si>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</si>
  <si>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</si>
  <si>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</si>
  <si>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</si>
  <si>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</si>
  <si>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</si>
  <si>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</si>
  <si>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</si>
  <si>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</si>
  <si>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</si>
  <si>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</si>
  <si>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</si>
  <si>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</si>
  <si>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</si>
  <si>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</si>
  <si>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</si>
  <si>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</si>
  <si>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</si>
  <si>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</si>
  <si>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</si>
  <si>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</si>
  <si>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</si>
  <si>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</si>
  <si>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</si>
  <si>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</si>
  <si>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</si>
  <si>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</si>
  <si>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</si>
  <si>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</si>
  <si>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</si>
  <si>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</si>
  <si>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</si>
  <si>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</si>
  <si>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</si>
  <si>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</si>
  <si>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</si>
  <si>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</si>
  <si>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</si>
  <si>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</si>
  <si>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</si>
  <si>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</si>
  <si>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</si>
  <si>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</si>
  <si>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</si>
  <si>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</si>
  <si>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</si>
  <si>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</si>
  <si>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</si>
  <si>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</si>
  <si>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</si>
  <si>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</si>
  <si>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</si>
  <si>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</si>
  <si>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</si>
  <si>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</si>
  <si>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</si>
  <si>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</si>
  <si>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</si>
  <si>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</si>
  <si>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</si>
  <si>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</si>
  <si>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</si>
  <si>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</si>
  <si>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</si>
  <si>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</si>
  <si>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</si>
  <si>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</si>
  <si>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</si>
  <si>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</si>
  <si>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</si>
  <si>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</si>
  <si>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</si>
  <si>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</si>
  <si>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</si>
  <si>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</si>
  <si>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</si>
  <si>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</si>
  <si>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</si>
  <si>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</si>
  <si>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</si>
  <si>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</si>
  <si>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</si>
  <si>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</si>
  <si>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</si>
  <si>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</si>
  <si>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</si>
  <si>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</si>
  <si>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</si>
  <si>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</si>
  <si>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</si>
  <si>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</si>
  <si>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</si>
  <si>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</si>
  <si>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</si>
  <si>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</si>
  <si>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</si>
  <si>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</si>
  <si>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</si>
  <si>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</si>
  <si>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</si>
  <si>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</si>
  <si>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</si>
  <si>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</si>
  <si>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</si>
  <si>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</si>
  <si>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</si>
  <si>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</si>
  <si>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</si>
  <si>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</si>
  <si>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</si>
  <si>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</si>
  <si>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</si>
  <si>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</si>
  <si>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</si>
  <si>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</si>
  <si>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</si>
  <si>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</si>
  <si>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</si>
  <si>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</si>
  <si>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</si>
  <si>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</si>
  <si>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</si>
  <si>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</si>
  <si>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</si>
  <si>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</si>
  <si>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</si>
  <si>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</si>
  <si>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</si>
  <si>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</si>
  <si>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</si>
  <si>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</si>
  <si>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</si>
  <si>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</si>
  <si>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</si>
  <si>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</si>
  <si>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</si>
  <si>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</si>
  <si>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</si>
  <si>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</si>
  <si>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</si>
  <si>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</si>
  <si>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</si>
  <si>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</si>
  <si>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</si>
  <si>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</si>
  <si>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</si>
  <si>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</si>
  <si>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</si>
  <si>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</si>
  <si>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</si>
  <si>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</si>
  <si>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</si>
  <si>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</si>
  <si>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</si>
  <si>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</si>
  <si>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</si>
  <si>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</si>
  <si>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</si>
  <si>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</si>
  <si>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</si>
  <si>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</si>
  <si>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</si>
  <si>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</si>
  <si>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</si>
  <si>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</si>
  <si>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</si>
  <si>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</si>
  <si>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평균</t>
  </si>
  <si>
    <t>강동지역 평균</t>
  </si>
  <si>
    <t>강북지역 평균</t>
  </si>
  <si>
    <t>강서지역 평균</t>
  </si>
  <si>
    <t>전체 평균</t>
  </si>
  <si>
    <t>강남지역 요약</t>
  </si>
  <si>
    <t>강동지역 요약</t>
  </si>
  <si>
    <t>강북지역 요약</t>
  </si>
  <si>
    <t>강서지역 요약</t>
  </si>
  <si>
    <t>총합계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</si>
  <si>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</si>
  <si>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</si>
  <si>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</si>
  <si>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</si>
  <si>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</si>
  <si>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</si>
  <si>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</si>
  <si>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</si>
  <si>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</si>
  <si>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&gt;=1,000,000</t>
    <phoneticPr fontId="1" type="noConversion"/>
  </si>
  <si>
    <t>강남</t>
    <phoneticPr fontId="1" type="noConversion"/>
  </si>
  <si>
    <t>들깨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</si>
</sst>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m&quot;월&quot;\ dd&quot;일&quot;"/>
    <numFmt numFmtId="177" formatCode="0.0"/>
    <numFmt numFmtId="178" formatCode="&quot;₩&quot;#,##0"/>
    <numFmt numFmtId="180" formatCode="#&quot;명&quot;"/>
    <numFmt numFmtId="181" formatCode="#&quot;점&quot;"/>
    <numFmt numFmtId="182" formatCode="0&quot;초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indexed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8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5AA-BCC7-8D4DC5B6F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천유신" refreshedDate="46056.627830324076" createdVersion="7" refreshedVersion="7" minRefreshableVersion="3" recordCount="7" xr:uid="{F7C6A323-DBC9-437D-B4EA-13F2FFD56168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 count="6">
        <n v="498750"/>
        <n v="365750"/>
        <n v="1008000"/>
        <n v="133000"/>
        <n v="1102500"/>
        <n v="4655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x v="0"/>
  </r>
  <r>
    <x v="1"/>
    <x v="1"/>
    <n v="11"/>
    <n v="385000"/>
    <n v="19250"/>
    <x v="1"/>
  </r>
  <r>
    <x v="2"/>
    <x v="2"/>
    <n v="14"/>
    <n v="1120000"/>
    <n v="112000"/>
    <x v="2"/>
  </r>
  <r>
    <x v="3"/>
    <x v="3"/>
    <n v="2"/>
    <n v="140000"/>
    <n v="7000"/>
    <x v="3"/>
  </r>
  <r>
    <x v="4"/>
    <x v="0"/>
    <n v="24"/>
    <n v="525000"/>
    <n v="26250"/>
    <x v="0"/>
  </r>
  <r>
    <x v="5"/>
    <x v="4"/>
    <n v="36"/>
    <n v="1225000"/>
    <n v="122500"/>
    <x v="4"/>
  </r>
  <r>
    <x v="6"/>
    <x v="5"/>
    <n v="15"/>
    <n v="490000"/>
    <n v="245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962365-26A0-446C-8368-FCDA084EA0F9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workbookViewId="0">
      <selection activeCell="A7" sqref="A7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254</v>
      </c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  <row r="4" spans="1:8" x14ac:dyDescent="0.4">
      <c r="A4" s="1" t="s">
        <v>250</v>
      </c>
      <c r="B4" t="s">
        <v>255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297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252</v>
      </c>
      <c r="B7" t="s">
        <v>256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253</v>
      </c>
      <c r="B8" t="s">
        <v>256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tabSelected="1" topLeftCell="A10" workbookViewId="0">
      <selection activeCell="I16" sqref="I16"/>
    </sheetView>
  </sheetViews>
  <sheetFormatPr defaultRowHeight="17.399999999999999" x14ac:dyDescent="0.4"/>
  <sheetData>
    <row r="1" spans="1:6" ht="21" x14ac:dyDescent="0.4">
      <c r="A1" s="29" t="s">
        <v>166</v>
      </c>
      <c r="B1" s="29"/>
      <c r="C1" s="29"/>
      <c r="D1" s="29"/>
      <c r="E1" s="29"/>
      <c r="F1" s="29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workbookViewId="0">
      <selection activeCell="F5" sqref="F5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38" t="s">
        <v>167</v>
      </c>
      <c r="B1" s="38"/>
      <c r="C1" s="38"/>
      <c r="D1" s="38"/>
      <c r="E1" s="38"/>
      <c r="F1" s="38"/>
      <c r="G1" s="38"/>
    </row>
    <row r="2" spans="1:7" x14ac:dyDescent="0.4">
      <c r="G2" s="10" t="s">
        <v>168</v>
      </c>
    </row>
    <row r="3" spans="1:7" x14ac:dyDescent="0.4">
      <c r="A3" s="39" t="s">
        <v>169</v>
      </c>
      <c r="B3" s="39" t="s">
        <v>170</v>
      </c>
      <c r="C3" s="39" t="s">
        <v>188</v>
      </c>
      <c r="D3" s="39" t="s">
        <v>171</v>
      </c>
      <c r="E3" s="39" t="s">
        <v>172</v>
      </c>
      <c r="F3" s="39" t="s">
        <v>264</v>
      </c>
      <c r="G3" s="39" t="s">
        <v>173</v>
      </c>
    </row>
    <row r="4" spans="1:7" x14ac:dyDescent="0.4">
      <c r="A4" s="4" t="s">
        <v>174</v>
      </c>
      <c r="B4" s="37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175</v>
      </c>
      <c r="B5" s="37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176</v>
      </c>
      <c r="B6" s="37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177</v>
      </c>
      <c r="B7" s="37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178</v>
      </c>
      <c r="B8" s="37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179</v>
      </c>
      <c r="B9" s="37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180</v>
      </c>
      <c r="B10" s="37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181</v>
      </c>
      <c r="B11" s="37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182</v>
      </c>
      <c r="B12" s="37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183</v>
      </c>
      <c r="B13" s="37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184</v>
      </c>
      <c r="B14" s="37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185</v>
      </c>
      <c r="B15" s="37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186</v>
      </c>
      <c r="B16" s="37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187</v>
      </c>
      <c r="B17" s="37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workbookViewId="0">
      <selection activeCell="J14" sqref="J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265</v>
      </c>
      <c r="C4" t="s">
        <v>266</v>
      </c>
      <c r="D4" t="s">
        <v>267</v>
      </c>
      <c r="E4" t="s">
        <v>124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L24" sqref="L24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9" t="s">
        <v>190</v>
      </c>
      <c r="B1" s="29"/>
      <c r="C1" s="29"/>
      <c r="D1" s="29"/>
      <c r="E1" s="29"/>
      <c r="F1" s="29"/>
      <c r="G1" s="29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topLeftCell="A28" workbookViewId="0">
      <selection activeCell="F32" sqref="F32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11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2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">
      <c r="A4" s="4" t="s">
        <v>239</v>
      </c>
      <c r="B4" s="4">
        <v>55</v>
      </c>
      <c r="C4" s="4">
        <v>60</v>
      </c>
      <c r="D4" s="12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4">
      <c r="A5" s="4" t="s">
        <v>240</v>
      </c>
      <c r="B5" s="4">
        <v>91</v>
      </c>
      <c r="C5" s="4">
        <v>90</v>
      </c>
      <c r="D5" s="12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4">
      <c r="A6" s="4" t="s">
        <v>241</v>
      </c>
      <c r="B6" s="4">
        <v>95</v>
      </c>
      <c r="C6" s="4">
        <v>96</v>
      </c>
      <c r="D6" s="12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">
      <c r="A7" s="4" t="s">
        <v>242</v>
      </c>
      <c r="B7" s="4">
        <v>82</v>
      </c>
      <c r="C7" s="4">
        <v>87</v>
      </c>
      <c r="D7" s="12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">
      <c r="A8" s="4" t="s">
        <v>243</v>
      </c>
      <c r="B8" s="4">
        <v>84</v>
      </c>
      <c r="C8" s="4">
        <v>39</v>
      </c>
      <c r="D8" s="12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">
      <c r="A9" s="4" t="s">
        <v>244</v>
      </c>
      <c r="B9" s="4">
        <v>84</v>
      </c>
      <c r="C9" s="4">
        <v>89</v>
      </c>
      <c r="D9" s="12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">
      <c r="A10" s="4" t="s">
        <v>245</v>
      </c>
      <c r="B10" s="4">
        <v>79</v>
      </c>
      <c r="C10" s="4">
        <v>84</v>
      </c>
      <c r="D10" s="12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">
      <c r="A11" s="4" t="s">
        <v>246</v>
      </c>
      <c r="B11" s="4">
        <v>57</v>
      </c>
      <c r="C11" s="4">
        <v>54</v>
      </c>
      <c r="D11" s="12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28" t="s">
        <v>292</v>
      </c>
      <c r="B24" s="28" t="s">
        <v>294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 t="s">
        <v>293</v>
      </c>
      <c r="B25" s="4" t="s">
        <v>295</v>
      </c>
      <c r="D25" s="6">
        <f>DSUM(A14:E22,4,A24:B26)</f>
        <v>25600</v>
      </c>
      <c r="E25" s="6">
        <f>TRUNC(DAVERAGE(A14:E22,5,A24:B26))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 t="s">
        <v>296</v>
      </c>
      <c r="B26" s="4" t="s">
        <v>295</v>
      </c>
    </row>
    <row r="27" spans="1:10" x14ac:dyDescent="0.4">
      <c r="G27" s="30" t="s">
        <v>63</v>
      </c>
      <c r="H27" s="30"/>
      <c r="I27" s="30"/>
      <c r="J27" s="26">
        <f>COUNTIFS(H16:H25,"경기고교",I16:I25,3)</f>
        <v>2</v>
      </c>
    </row>
    <row r="28" spans="1:10" x14ac:dyDescent="0.4">
      <c r="A28" s="2" t="s">
        <v>65</v>
      </c>
      <c r="B28" s="3" t="s">
        <v>66</v>
      </c>
      <c r="G28" s="30" t="s">
        <v>64</v>
      </c>
      <c r="H28" s="30"/>
      <c r="I28" s="30"/>
      <c r="J28" s="27">
        <f>SUMIFS(J16:J25,H16:H25,"경기고교",I16:I25,2)</f>
        <v>145</v>
      </c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31" t="s">
        <v>84</v>
      </c>
      <c r="H34" s="31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0"/>
  <sheetViews>
    <sheetView workbookViewId="0">
      <selection activeCell="I10" sqref="I10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9" t="s">
        <v>89</v>
      </c>
      <c r="B1" s="29"/>
      <c r="C1" s="29"/>
      <c r="D1" s="29"/>
      <c r="E1" s="29"/>
      <c r="F1" s="29"/>
      <c r="G1" s="29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276</v>
      </c>
      <c r="D7" s="12">
        <f>SUBTOTAL(1,D4:D6)</f>
        <v>5.666666666666667</v>
      </c>
      <c r="E7" s="12"/>
      <c r="F7" s="12">
        <f>SUBTOTAL(1,F4:F6)</f>
        <v>4</v>
      </c>
      <c r="G7" s="12"/>
    </row>
    <row r="8" spans="1:7" outlineLevel="1" x14ac:dyDescent="0.4">
      <c r="A8" s="8"/>
      <c r="B8" s="4"/>
      <c r="C8" s="15" t="s">
        <v>281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277</v>
      </c>
      <c r="D13" s="12">
        <f>SUBTOTAL(1,D9:D12)</f>
        <v>6.25</v>
      </c>
      <c r="E13" s="12"/>
      <c r="F13" s="12">
        <f>SUBTOTAL(1,F9:F12)</f>
        <v>4.25</v>
      </c>
      <c r="G13" s="12"/>
    </row>
    <row r="14" spans="1:7" outlineLevel="1" x14ac:dyDescent="0.4">
      <c r="A14" s="8"/>
      <c r="B14" s="4"/>
      <c r="C14" s="15" t="s">
        <v>282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278</v>
      </c>
      <c r="D22" s="12">
        <f>SUBTOTAL(1,D15:D21)</f>
        <v>4.2857142857142856</v>
      </c>
      <c r="E22" s="12"/>
      <c r="F22" s="12">
        <f>SUBTOTAL(1,F15:F21)</f>
        <v>5.8571428571428568</v>
      </c>
      <c r="G22" s="12"/>
    </row>
    <row r="23" spans="1:7" outlineLevel="1" x14ac:dyDescent="0.4">
      <c r="A23" s="8"/>
      <c r="B23" s="4"/>
      <c r="C23" s="15" t="s">
        <v>283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7"/>
      <c r="C27" s="18" t="s">
        <v>279</v>
      </c>
      <c r="D27" s="19">
        <f>SUBTOTAL(1,D24:D26)</f>
        <v>6.333333333333333</v>
      </c>
      <c r="E27" s="19"/>
      <c r="F27" s="19">
        <f>SUBTOTAL(1,F24:F26)</f>
        <v>6.666666666666667</v>
      </c>
      <c r="G27" s="19"/>
    </row>
    <row r="28" spans="1:7" outlineLevel="1" x14ac:dyDescent="0.4">
      <c r="A28" s="16"/>
      <c r="B28" s="17"/>
      <c r="C28" s="18" t="s">
        <v>284</v>
      </c>
      <c r="D28" s="17">
        <f>SUBTOTAL(9,D24:D26)</f>
        <v>19</v>
      </c>
      <c r="E28" s="17"/>
      <c r="F28" s="17">
        <f>SUBTOTAL(9,F24:F26)</f>
        <v>20</v>
      </c>
      <c r="G28" s="17"/>
    </row>
    <row r="29" spans="1:7" x14ac:dyDescent="0.4">
      <c r="A29" s="16"/>
      <c r="B29" s="17"/>
      <c r="C29" s="18" t="s">
        <v>280</v>
      </c>
      <c r="D29" s="19">
        <f>SUBTOTAL(1,D4:D26)</f>
        <v>5.3529411764705879</v>
      </c>
      <c r="E29" s="19"/>
      <c r="F29" s="19">
        <f>SUBTOTAL(1,F4:F26)</f>
        <v>5.2941176470588234</v>
      </c>
      <c r="G29" s="19"/>
    </row>
    <row r="30" spans="1:7" x14ac:dyDescent="0.4">
      <c r="A30" s="16"/>
      <c r="B30" s="17"/>
      <c r="C30" s="18" t="s">
        <v>285</v>
      </c>
      <c r="D30" s="17">
        <f>SUBTOTAL(9,D4:D26)</f>
        <v>91</v>
      </c>
      <c r="E30" s="17"/>
      <c r="F30" s="17">
        <f>SUBTOTAL(9,F4:F26)</f>
        <v>90</v>
      </c>
      <c r="G30" s="17"/>
    </row>
  </sheetData>
  <sortState xmlns:xlrd2="http://schemas.microsoft.com/office/spreadsheetml/2017/richdata2" ref="A4:G26">
    <sortCondition ref="C9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27"/>
  <sheetViews>
    <sheetView topLeftCell="A19" workbookViewId="0">
      <selection activeCell="C27" sqref="C27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29" t="s">
        <v>104</v>
      </c>
      <c r="B1" s="29"/>
      <c r="C1" s="29"/>
      <c r="D1" s="29"/>
      <c r="E1" s="29"/>
      <c r="F1" s="29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0" t="s">
        <v>288</v>
      </c>
      <c r="B18" s="20" t="s">
        <v>287</v>
      </c>
    </row>
    <row r="19" spans="1:5" x14ac:dyDescent="0.4">
      <c r="A19" s="20" t="s">
        <v>286</v>
      </c>
      <c r="B19" t="s">
        <v>289</v>
      </c>
      <c r="C19" t="s">
        <v>290</v>
      </c>
      <c r="D19" t="s">
        <v>291</v>
      </c>
      <c r="E19" t="s">
        <v>285</v>
      </c>
    </row>
    <row r="20" spans="1:5" x14ac:dyDescent="0.4">
      <c r="A20" s="21" t="s">
        <v>113</v>
      </c>
      <c r="B20" s="22"/>
      <c r="C20" s="22"/>
      <c r="D20" s="22">
        <v>1008000</v>
      </c>
      <c r="E20" s="22">
        <v>1008000</v>
      </c>
    </row>
    <row r="21" spans="1:5" x14ac:dyDescent="0.4">
      <c r="A21" s="21" t="s">
        <v>115</v>
      </c>
      <c r="B21" s="22"/>
      <c r="C21" s="22">
        <v>498750</v>
      </c>
      <c r="D21" s="22"/>
      <c r="E21" s="22">
        <v>498750</v>
      </c>
    </row>
    <row r="22" spans="1:5" x14ac:dyDescent="0.4">
      <c r="A22" s="21" t="s">
        <v>112</v>
      </c>
      <c r="B22" s="22"/>
      <c r="C22" s="22">
        <v>365750</v>
      </c>
      <c r="D22" s="22"/>
      <c r="E22" s="22">
        <v>365750</v>
      </c>
    </row>
    <row r="23" spans="1:5" x14ac:dyDescent="0.4">
      <c r="A23" s="21" t="s">
        <v>114</v>
      </c>
      <c r="B23" s="22">
        <v>133000</v>
      </c>
      <c r="C23" s="22"/>
      <c r="D23" s="22"/>
      <c r="E23" s="22">
        <v>133000</v>
      </c>
    </row>
    <row r="24" spans="1:5" x14ac:dyDescent="0.4">
      <c r="A24" s="21" t="s">
        <v>117</v>
      </c>
      <c r="B24" s="22"/>
      <c r="C24" s="22">
        <v>465500</v>
      </c>
      <c r="D24" s="22"/>
      <c r="E24" s="22">
        <v>465500</v>
      </c>
    </row>
    <row r="25" spans="1:5" x14ac:dyDescent="0.4">
      <c r="A25" s="21" t="s">
        <v>111</v>
      </c>
      <c r="B25" s="22"/>
      <c r="C25" s="22">
        <v>498750</v>
      </c>
      <c r="D25" s="22"/>
      <c r="E25" s="22">
        <v>498750</v>
      </c>
    </row>
    <row r="26" spans="1:5" x14ac:dyDescent="0.4">
      <c r="A26" s="21" t="s">
        <v>116</v>
      </c>
      <c r="B26" s="22"/>
      <c r="C26" s="22"/>
      <c r="D26" s="22">
        <v>1102500</v>
      </c>
      <c r="E26" s="22">
        <v>1102500</v>
      </c>
    </row>
    <row r="27" spans="1:5" x14ac:dyDescent="0.4">
      <c r="A27" s="21" t="s">
        <v>285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G30"/>
  <sheetViews>
    <sheetView topLeftCell="A10" workbookViewId="0">
      <selection activeCell="H14" sqref="H14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9" t="s">
        <v>118</v>
      </c>
      <c r="B1" s="29"/>
      <c r="C1" s="29"/>
      <c r="D1" s="29"/>
      <c r="E1" s="29"/>
      <c r="F1" s="29"/>
      <c r="G1" s="29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9" t="s">
        <v>136</v>
      </c>
      <c r="B13" s="29"/>
      <c r="C13" s="29"/>
      <c r="D13" s="29"/>
      <c r="E13" s="29"/>
      <c r="F13" s="29"/>
      <c r="G13" s="29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9" t="s">
        <v>247</v>
      </c>
      <c r="B25" s="29"/>
      <c r="C25" s="29"/>
      <c r="D25" s="29"/>
      <c r="E25" s="29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4">
      <c r="A28" s="4" t="s">
        <v>137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4">
      <c r="A29" s="4" t="s">
        <v>138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4">
      <c r="A30" s="4" t="s">
        <v>135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workbookViewId="0">
      <selection activeCell="O7" sqref="O7"/>
    </sheetView>
  </sheetViews>
  <sheetFormatPr defaultRowHeight="17.399999999999999" x14ac:dyDescent="0.4"/>
  <sheetData>
    <row r="1" spans="1:10" ht="21" x14ac:dyDescent="0.4">
      <c r="A1" s="29" t="s">
        <v>139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x14ac:dyDescent="0.4">
      <c r="A3" s="25" t="s">
        <v>140</v>
      </c>
      <c r="B3" s="25" t="s">
        <v>141</v>
      </c>
      <c r="C3" s="25" t="s">
        <v>142</v>
      </c>
      <c r="D3" s="25" t="s">
        <v>143</v>
      </c>
      <c r="E3" s="25" t="s">
        <v>144</v>
      </c>
      <c r="F3" s="25" t="s">
        <v>145</v>
      </c>
      <c r="G3" s="25" t="s">
        <v>146</v>
      </c>
      <c r="H3" s="25" t="s">
        <v>147</v>
      </c>
      <c r="I3" s="25" t="s">
        <v>148</v>
      </c>
      <c r="J3" s="25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32" t="s">
        <v>157</v>
      </c>
      <c r="B10" s="33"/>
      <c r="C10" s="34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5"/>
      <c r="J10" s="36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  <c r="I14" s="24"/>
      <c r="J14" s="24"/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천유신</cp:lastModifiedBy>
  <dcterms:created xsi:type="dcterms:W3CDTF">2023-04-27T08:01:32Z</dcterms:created>
  <dcterms:modified xsi:type="dcterms:W3CDTF">2026-02-03T07:05:00Z</dcterms:modified>
</cp:coreProperties>
</file>