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양은\Desktop\2026_컴활2급실기_기본서\2026_컴활2급실기_기본서\03 기본모의고사\"/>
    </mc:Choice>
  </mc:AlternateContent>
  <xr:revisionPtr revIDLastSave="0" documentId="13_ncr:1_{84CC7869-2DE0-4245-86C6-2F82C3924615}" xr6:coauthVersionLast="47" xr6:coauthVersionMax="47" xr10:uidLastSave="{00000000-0000-0000-0000-000000000000}"/>
  <bookViews>
    <workbookView xWindow="-108" yWindow="-108" windowWidth="23256" windowHeight="12456" firstSheet="4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1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D29" i="5"/>
  <c r="F27" i="5"/>
  <c r="D27" i="5"/>
  <c r="F22" i="5"/>
  <c r="D22" i="5"/>
  <c r="F13" i="5"/>
  <c r="D13" i="5"/>
  <c r="F7" i="5"/>
  <c r="F29" i="5" s="1"/>
  <c r="D7" i="5"/>
  <c r="F28" i="5"/>
  <c r="D28" i="5"/>
  <c r="F23" i="5"/>
  <c r="D23" i="5"/>
  <c r="F14" i="5"/>
  <c r="D14" i="5"/>
  <c r="F8" i="5"/>
  <c r="F30" i="5" s="1"/>
  <c r="D8" i="5"/>
  <c r="D30" i="5" s="1"/>
  <c r="D11" i="4" l="1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<sst xmlns="http://schemas.openxmlformats.org/spreadsheetml/2006/main" count="424" uniqueCount="294">
  <si>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</si>
  <si>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</si>
  <si>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</si>
  <si>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</si>
  <si>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</si>
  <si>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</si>
  <si>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</si>
  <si>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</si>
  <si>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</si>
  <si>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</si>
  <si>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</si>
  <si>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</si>
  <si>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</si>
  <si>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</si>
  <si>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</si>
  <si>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</si>
  <si>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</si>
  <si>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</si>
  <si>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</si>
  <si>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</si>
  <si>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</si>
  <si>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</si>
  <si>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</si>
  <si>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</si>
  <si>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</si>
  <si>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</si>
  <si>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</si>
  <si>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</si>
  <si>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</si>
  <si>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</si>
  <si>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</si>
  <si>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</si>
  <si>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</si>
  <si>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</si>
  <si>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</si>
  <si>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</si>
  <si>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</si>
  <si>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</si>
  <si>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</si>
  <si>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</si>
  <si>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</si>
  <si>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</si>
  <si>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</si>
  <si>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</si>
  <si>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</si>
  <si>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</si>
  <si>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</si>
  <si>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</si>
  <si>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</si>
  <si>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</si>
  <si>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</si>
  <si>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</si>
  <si>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</si>
  <si>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</si>
  <si>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</si>
  <si>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</si>
  <si>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</si>
  <si>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</si>
  <si>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</si>
  <si>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</si>
  <si>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</si>
  <si>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</si>
  <si>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</si>
  <si>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</si>
  <si>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</si>
  <si>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</si>
  <si>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</si>
  <si>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</si>
  <si>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</si>
  <si>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</si>
  <si>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</si>
  <si>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</si>
  <si>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</si>
  <si>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</si>
  <si>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</si>
  <si>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</si>
  <si>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</si>
  <si>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</si>
  <si>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</si>
  <si>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</si>
  <si>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</si>
  <si>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</si>
  <si>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</si>
  <si>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</si>
  <si>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</si>
  <si>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</si>
  <si>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</si>
  <si>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</si>
  <si>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</si>
  <si>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</si>
  <si>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</si>
  <si>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</si>
  <si>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</si>
  <si>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</si>
  <si>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</si>
  <si>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</si>
  <si>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</si>
  <si>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</si>
  <si>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</si>
  <si>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</si>
  <si>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</si>
  <si>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</si>
  <si>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</si>
  <si>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</si>
  <si>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</si>
  <si>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</si>
  <si>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</si>
  <si>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</si>
  <si>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</si>
  <si>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</si>
  <si>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</si>
  <si>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</si>
  <si>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</si>
  <si>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</si>
  <si>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</si>
  <si>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</si>
  <si>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</si>
  <si>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</si>
  <si>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</si>
  <si>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</si>
  <si>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</si>
  <si>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</si>
  <si>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</si>
  <si>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</si>
  <si>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</si>
  <si>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</si>
  <si>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</si>
  <si>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</si>
  <si>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</si>
  <si>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</si>
  <si>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</si>
  <si>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</si>
  <si>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</si>
  <si>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</si>
  <si>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</si>
  <si>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</si>
  <si>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</si>
  <si>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</si>
  <si>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</si>
  <si>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</si>
  <si>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</si>
  <si>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</si>
  <si>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</si>
  <si>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</si>
  <si>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</si>
  <si>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</si>
  <si>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</si>
  <si>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</si>
  <si>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</si>
  <si>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</si>
  <si>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</si>
  <si>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</si>
  <si>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</si>
  <si>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</si>
  <si>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</si>
  <si>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</si>
  <si>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</si>
  <si>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</si>
  <si>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</si>
  <si>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</si>
  <si>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</si>
  <si>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</si>
  <si>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</si>
  <si>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</si>
  <si>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</si>
  <si>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</si>
  <si>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</si>
  <si>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</si>
  <si>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</si>
  <si>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</si>
  <si>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</si>
  <si>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</si>
  <si>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</si>
  <si>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</si>
  <si>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</si>
  <si>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</si>
  <si>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</si>
  <si>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</si>
  <si>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</si>
  <si>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</si>
  <si>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</si>
  <si>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</si>
  <si>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</si>
  <si>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</si>
  <si>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</si>
  <si>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</si>
  <si>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</si>
  <si>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</si>
  <si>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</si>
  <si>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</si>
  <si>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</si>
  <si>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</si>
  <si>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</si>
  <si>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</si>
  <si>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</si>
  <si>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</si>
  <si>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</si>
  <si>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</si>
  <si>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</si>
  <si>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</si>
  <si>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</si>
  <si>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</si>
  <si>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</si>
  <si>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</si>
  <si>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</si>
  <si>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</si>
  <si>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</si>
  <si>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</si>
  <si>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</si>
  <si>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</si>
  <si>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</si>
  <si>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</si>
  <si>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</si>
  <si>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</si>
  <si>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</si>
  <si>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</si>
  <si>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</si>
  <si>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</si>
  <si>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</si>
  <si>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</si>
  <si>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</si>
  <si>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</si>
  <si>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</si>
  <si>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</si>
  <si>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</si>
  <si>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</si>
  <si>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</si>
  <si>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</si>
  <si>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</si>
  <si>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</si>
  <si>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</si>
  <si>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</si>
  <si>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</si>
  <si>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</si>
  <si>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</si>
  <si>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</si>
  <si>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</si>
  <si>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</si>
  <si>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</si>
  <si>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</si>
  <si>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</si>
  <si>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</si>
  <si>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</si>
  <si>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</si>
  <si>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</si>
  <si>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</si>
  <si>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</si>
  <si>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</si>
  <si>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</si>
  <si>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</si>
  <si>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</si>
  <si>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</si>
  <si>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</si>
  <si>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</si>
  <si>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</si>
  <si>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</si>
  <si>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</si>
  <si>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P.E(Polyethlene)</t>
    <phoneticPr fontId="1" type="noConversion"/>
  </si>
  <si>
    <t>C.C</t>
    <phoneticPr fontId="1" type="noConversion"/>
  </si>
  <si>
    <t xml:space="preserve">C.C 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</si>
  <si>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</si>
  <si>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</si>
  <si>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</si>
  <si>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</si>
  <si>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</si>
  <si>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</si>
  <si>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</si>
  <si>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</si>
  <si>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</si>
  <si>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</si>
  <si>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</si>
  <si>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</si>
  <si>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</si>
  <si>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</si>
  <si>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</si>
  <si>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</si>
  <si>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</si>
  <si>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</si>
  <si>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</si>
  <si>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</si>
  <si>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</si>
  <si>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</si>
  <si>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</si>
  <si>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</si>
  <si>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</si>
  <si>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</si>
  <si>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</si>
  <si>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</si>
  <si>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열 레이블</t>
  </si>
  <si>
    <t>행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</si>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</sst>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m&quot;월&quot;\ dd&quot;일&quot;"/>
    <numFmt numFmtId="177" formatCode="0.0"/>
    <numFmt numFmtId="181" formatCode="0.0_ "/>
    <numFmt numFmtId="183" formatCode="0&quot;초&quot;"/>
    <numFmt numFmtId="184" formatCode="&quot;₩&quot;#,##0_);[Red]\(&quot;₩&quot;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4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4-4651-A78F-9959C342D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EA977DD-801A-407B-AAAD-D6210A54E14D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양은" refreshedDate="46041.506298842593" createdVersion="7" refreshedVersion="7" minRefreshableVersion="3" recordCount="7" xr:uid="{8086D7A7-8B7C-4FE0-8C7E-E93064C06622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3D6AC7-3D55-4AA2-BCDE-426E566BCE77}" name="피벗 테이블3" cacheId="15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K5" sqref="K5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  <c r="H3" s="1" t="s">
        <v>265</v>
      </c>
    </row>
    <row r="4" spans="1:8" x14ac:dyDescent="0.4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259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257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259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258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7" workbookViewId="0">
      <selection activeCell="I13" sqref="I13"/>
    </sheetView>
  </sheetViews>
  <sheetFormatPr defaultRowHeight="17.399999999999999" x14ac:dyDescent="0.4"/>
  <sheetData>
    <row r="1" spans="1:6" ht="21" x14ac:dyDescent="0.4">
      <c r="A1" s="12" t="s">
        <v>166</v>
      </c>
      <c r="B1" s="12"/>
      <c r="C1" s="12"/>
      <c r="D1" s="12"/>
      <c r="E1" s="12"/>
      <c r="F1" s="12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5" sqref="K5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0" t="s">
        <v>167</v>
      </c>
      <c r="B1" s="20"/>
      <c r="C1" s="20"/>
      <c r="D1" s="20"/>
      <c r="E1" s="20"/>
      <c r="F1" s="20"/>
      <c r="G1" s="20"/>
    </row>
    <row r="2" spans="1:7" x14ac:dyDescent="0.4">
      <c r="G2" s="10" t="s">
        <v>168</v>
      </c>
    </row>
    <row r="3" spans="1:7" x14ac:dyDescent="0.4">
      <c r="A3" s="21" t="s">
        <v>169</v>
      </c>
      <c r="B3" s="21" t="s">
        <v>170</v>
      </c>
      <c r="C3" s="21" t="s">
        <v>188</v>
      </c>
      <c r="D3" s="21" t="s">
        <v>171</v>
      </c>
      <c r="E3" s="21" t="s">
        <v>172</v>
      </c>
      <c r="F3" s="21" t="s">
        <v>266</v>
      </c>
      <c r="G3" s="21" t="s">
        <v>173</v>
      </c>
    </row>
    <row r="4" spans="1:7" x14ac:dyDescent="0.4">
      <c r="A4" s="4" t="s">
        <v>174</v>
      </c>
      <c r="B4" s="34">
        <v>60</v>
      </c>
      <c r="C4" s="35">
        <v>906</v>
      </c>
      <c r="D4" s="35">
        <v>860</v>
      </c>
      <c r="E4" s="35">
        <v>585</v>
      </c>
      <c r="F4" s="35">
        <v>556</v>
      </c>
      <c r="G4" s="22">
        <v>0.38629999999999998</v>
      </c>
    </row>
    <row r="5" spans="1:7" x14ac:dyDescent="0.4">
      <c r="A5" s="4" t="s">
        <v>175</v>
      </c>
      <c r="B5" s="34">
        <v>60</v>
      </c>
      <c r="C5" s="35">
        <v>823</v>
      </c>
      <c r="D5" s="35">
        <v>781</v>
      </c>
      <c r="E5" s="35">
        <v>512</v>
      </c>
      <c r="F5" s="35">
        <v>486</v>
      </c>
      <c r="G5" s="22">
        <v>0.40939999999999999</v>
      </c>
    </row>
    <row r="6" spans="1:7" x14ac:dyDescent="0.4">
      <c r="A6" s="4" t="s">
        <v>176</v>
      </c>
      <c r="B6" s="34">
        <v>60</v>
      </c>
      <c r="C6" s="35">
        <v>1133</v>
      </c>
      <c r="D6" s="35">
        <v>1076</v>
      </c>
      <c r="E6" s="35">
        <v>684</v>
      </c>
      <c r="F6" s="35">
        <v>649</v>
      </c>
      <c r="G6" s="22">
        <v>0.42709999999999998</v>
      </c>
    </row>
    <row r="7" spans="1:7" x14ac:dyDescent="0.4">
      <c r="A7" s="4" t="s">
        <v>177</v>
      </c>
      <c r="B7" s="34">
        <v>60</v>
      </c>
      <c r="C7" s="35">
        <v>565</v>
      </c>
      <c r="D7" s="35">
        <v>536</v>
      </c>
      <c r="E7" s="35">
        <v>356</v>
      </c>
      <c r="F7" s="35">
        <v>338</v>
      </c>
      <c r="G7" s="22">
        <v>0.4017</v>
      </c>
    </row>
    <row r="8" spans="1:7" x14ac:dyDescent="0.4">
      <c r="A8" s="4" t="s">
        <v>178</v>
      </c>
      <c r="B8" s="34">
        <v>30</v>
      </c>
      <c r="C8" s="35">
        <v>1133</v>
      </c>
      <c r="D8" s="35">
        <v>1076</v>
      </c>
      <c r="E8" s="35">
        <v>684</v>
      </c>
      <c r="F8" s="35">
        <v>649</v>
      </c>
      <c r="G8" s="22">
        <v>0.42709999999999998</v>
      </c>
    </row>
    <row r="9" spans="1:7" x14ac:dyDescent="0.4">
      <c r="A9" s="4" t="s">
        <v>179</v>
      </c>
      <c r="B9" s="34">
        <v>30</v>
      </c>
      <c r="C9" s="35">
        <v>1133</v>
      </c>
      <c r="D9" s="35">
        <v>1076</v>
      </c>
      <c r="E9" s="35">
        <v>684</v>
      </c>
      <c r="F9" s="35">
        <v>649</v>
      </c>
      <c r="G9" s="22">
        <v>0.42709999999999998</v>
      </c>
    </row>
    <row r="10" spans="1:7" x14ac:dyDescent="0.4">
      <c r="A10" s="4" t="s">
        <v>180</v>
      </c>
      <c r="B10" s="34">
        <v>30</v>
      </c>
      <c r="C10" s="35">
        <v>823</v>
      </c>
      <c r="D10" s="35">
        <v>781</v>
      </c>
      <c r="E10" s="35">
        <v>512</v>
      </c>
      <c r="F10" s="35">
        <v>486</v>
      </c>
      <c r="G10" s="22">
        <v>0.40939999999999999</v>
      </c>
    </row>
    <row r="11" spans="1:7" x14ac:dyDescent="0.4">
      <c r="A11" s="4" t="s">
        <v>181</v>
      </c>
      <c r="B11" s="34">
        <v>45</v>
      </c>
      <c r="C11" s="35">
        <v>906</v>
      </c>
      <c r="D11" s="35">
        <v>860</v>
      </c>
      <c r="E11" s="35">
        <v>585</v>
      </c>
      <c r="F11" s="35">
        <v>556</v>
      </c>
      <c r="G11" s="22">
        <v>0.38629999999999998</v>
      </c>
    </row>
    <row r="12" spans="1:7" x14ac:dyDescent="0.4">
      <c r="A12" s="4" t="s">
        <v>182</v>
      </c>
      <c r="B12" s="34">
        <v>30</v>
      </c>
      <c r="C12" s="35">
        <v>1133</v>
      </c>
      <c r="D12" s="35">
        <v>1076</v>
      </c>
      <c r="E12" s="35">
        <v>684</v>
      </c>
      <c r="F12" s="35">
        <v>649</v>
      </c>
      <c r="G12" s="22">
        <v>0.42709999999999998</v>
      </c>
    </row>
    <row r="13" spans="1:7" x14ac:dyDescent="0.4">
      <c r="A13" s="4" t="s">
        <v>183</v>
      </c>
      <c r="B13" s="34">
        <v>45</v>
      </c>
      <c r="C13" s="35">
        <v>696</v>
      </c>
      <c r="D13" s="35">
        <v>661</v>
      </c>
      <c r="E13" s="35">
        <v>431</v>
      </c>
      <c r="F13" s="35">
        <v>409</v>
      </c>
      <c r="G13" s="22">
        <v>0.4123</v>
      </c>
    </row>
    <row r="14" spans="1:7" x14ac:dyDescent="0.4">
      <c r="A14" s="4" t="s">
        <v>184</v>
      </c>
      <c r="B14" s="34">
        <v>60</v>
      </c>
      <c r="C14" s="35">
        <v>1133</v>
      </c>
      <c r="D14" s="35">
        <v>1076</v>
      </c>
      <c r="E14" s="35">
        <v>684</v>
      </c>
      <c r="F14" s="35">
        <v>649</v>
      </c>
      <c r="G14" s="22">
        <v>0.42709999999999998</v>
      </c>
    </row>
    <row r="15" spans="1:7" x14ac:dyDescent="0.4">
      <c r="A15" s="4" t="s">
        <v>185</v>
      </c>
      <c r="B15" s="34">
        <v>30</v>
      </c>
      <c r="C15" s="35">
        <v>906</v>
      </c>
      <c r="D15" s="35">
        <v>860</v>
      </c>
      <c r="E15" s="35">
        <v>585</v>
      </c>
      <c r="F15" s="35">
        <v>556</v>
      </c>
      <c r="G15" s="22">
        <v>0.38629999999999998</v>
      </c>
    </row>
    <row r="16" spans="1:7" x14ac:dyDescent="0.4">
      <c r="A16" s="4" t="s">
        <v>186</v>
      </c>
      <c r="B16" s="34">
        <v>45</v>
      </c>
      <c r="C16" s="35">
        <v>1133</v>
      </c>
      <c r="D16" s="35">
        <v>1076</v>
      </c>
      <c r="E16" s="35">
        <v>684</v>
      </c>
      <c r="F16" s="35">
        <v>649</v>
      </c>
      <c r="G16" s="22">
        <v>0.42709999999999998</v>
      </c>
    </row>
    <row r="17" spans="1:7" x14ac:dyDescent="0.4">
      <c r="A17" s="4" t="s">
        <v>187</v>
      </c>
      <c r="B17" s="34">
        <v>45</v>
      </c>
      <c r="C17" s="35">
        <v>906</v>
      </c>
      <c r="D17" s="35">
        <v>860</v>
      </c>
      <c r="E17" s="35">
        <v>585</v>
      </c>
      <c r="F17" s="35">
        <v>556</v>
      </c>
      <c r="G17" s="22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J5" sqref="J5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189</v>
      </c>
    </row>
    <row r="4" spans="2:5" x14ac:dyDescent="0.4">
      <c r="B4" t="s">
        <v>267</v>
      </c>
      <c r="C4" t="s">
        <v>268</v>
      </c>
      <c r="D4" t="s">
        <v>269</v>
      </c>
      <c r="E4" t="s">
        <v>124</v>
      </c>
    </row>
    <row r="5" spans="2:5" x14ac:dyDescent="0.4">
      <c r="B5" t="s">
        <v>270</v>
      </c>
      <c r="C5">
        <v>500</v>
      </c>
      <c r="D5">
        <v>458</v>
      </c>
      <c r="E5">
        <v>42</v>
      </c>
    </row>
    <row r="6" spans="2:5" x14ac:dyDescent="0.4">
      <c r="B6" t="s">
        <v>271</v>
      </c>
      <c r="C6">
        <v>300</v>
      </c>
      <c r="D6">
        <v>255</v>
      </c>
      <c r="E6">
        <v>45</v>
      </c>
    </row>
    <row r="7" spans="2:5" x14ac:dyDescent="0.4">
      <c r="B7" t="s">
        <v>272</v>
      </c>
      <c r="C7">
        <v>250</v>
      </c>
      <c r="D7">
        <v>214</v>
      </c>
      <c r="E7">
        <v>36</v>
      </c>
    </row>
    <row r="8" spans="2:5" x14ac:dyDescent="0.4">
      <c r="B8" t="s">
        <v>273</v>
      </c>
      <c r="C8">
        <v>680</v>
      </c>
      <c r="D8">
        <v>621</v>
      </c>
      <c r="E8">
        <v>59</v>
      </c>
    </row>
    <row r="9" spans="2:5" x14ac:dyDescent="0.4">
      <c r="B9" t="s">
        <v>274</v>
      </c>
      <c r="C9">
        <v>1000</v>
      </c>
      <c r="D9">
        <v>875</v>
      </c>
      <c r="E9">
        <v>125</v>
      </c>
    </row>
    <row r="10" spans="2:5" x14ac:dyDescent="0.4">
      <c r="B10" t="s">
        <v>275</v>
      </c>
      <c r="C10">
        <v>350</v>
      </c>
      <c r="D10">
        <v>249</v>
      </c>
      <c r="E10">
        <v>101</v>
      </c>
    </row>
    <row r="11" spans="2:5" x14ac:dyDescent="0.4">
      <c r="B11" t="s">
        <v>276</v>
      </c>
      <c r="C11">
        <v>800</v>
      </c>
      <c r="D11">
        <v>756</v>
      </c>
      <c r="E11">
        <v>44</v>
      </c>
    </row>
    <row r="12" spans="2:5" x14ac:dyDescent="0.4">
      <c r="B12" t="s">
        <v>277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J4" sqref="J4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2" t="s">
        <v>190</v>
      </c>
      <c r="B1" s="12"/>
      <c r="C1" s="12"/>
      <c r="D1" s="12"/>
      <c r="E1" s="12"/>
      <c r="F1" s="12"/>
      <c r="G1" s="12"/>
    </row>
    <row r="3" spans="1:7" x14ac:dyDescent="0.4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/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238</v>
      </c>
      <c r="B3" s="4">
        <v>68</v>
      </c>
      <c r="C3" s="4">
        <v>73</v>
      </c>
      <c r="D3" s="11">
        <f>AVERAGE(B3:C3)</f>
        <v>70.5</v>
      </c>
      <c r="E3" s="4"/>
      <c r="G3" s="4">
        <v>10238</v>
      </c>
      <c r="H3" s="4" t="s">
        <v>8</v>
      </c>
      <c r="I3" s="4" t="s">
        <v>9</v>
      </c>
      <c r="J3" s="4"/>
    </row>
    <row r="4" spans="1:10" x14ac:dyDescent="0.4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/>
    </row>
    <row r="5" spans="1:10" x14ac:dyDescent="0.4">
      <c r="A5" s="4" t="s">
        <v>240</v>
      </c>
      <c r="B5" s="4">
        <v>91</v>
      </c>
      <c r="C5" s="4">
        <v>90</v>
      </c>
      <c r="D5" s="11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/>
    </row>
    <row r="6" spans="1:10" x14ac:dyDescent="0.4">
      <c r="A6" s="4" t="s">
        <v>241</v>
      </c>
      <c r="B6" s="4">
        <v>95</v>
      </c>
      <c r="C6" s="4">
        <v>96</v>
      </c>
      <c r="D6" s="11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/>
    </row>
    <row r="7" spans="1:10" x14ac:dyDescent="0.4">
      <c r="A7" s="4" t="s">
        <v>242</v>
      </c>
      <c r="B7" s="4">
        <v>82</v>
      </c>
      <c r="C7" s="4">
        <v>87</v>
      </c>
      <c r="D7" s="11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/>
    </row>
    <row r="8" spans="1:10" x14ac:dyDescent="0.4">
      <c r="A8" s="4" t="s">
        <v>243</v>
      </c>
      <c r="B8" s="4">
        <v>84</v>
      </c>
      <c r="C8" s="4">
        <v>39</v>
      </c>
      <c r="D8" s="11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/>
    </row>
    <row r="9" spans="1:10" x14ac:dyDescent="0.4">
      <c r="A9" s="4" t="s">
        <v>244</v>
      </c>
      <c r="B9" s="4">
        <v>84</v>
      </c>
      <c r="C9" s="4">
        <v>89</v>
      </c>
      <c r="D9" s="11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/>
    </row>
    <row r="10" spans="1:10" x14ac:dyDescent="0.4">
      <c r="A10" s="4" t="s">
        <v>245</v>
      </c>
      <c r="B10" s="4">
        <v>79</v>
      </c>
      <c r="C10" s="4">
        <v>84</v>
      </c>
      <c r="D10" s="11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/>
    </row>
    <row r="11" spans="1:10" x14ac:dyDescent="0.4">
      <c r="A11" s="4" t="s">
        <v>246</v>
      </c>
      <c r="B11" s="4">
        <v>57</v>
      </c>
      <c r="C11" s="4">
        <v>54</v>
      </c>
      <c r="D11" s="11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/>
    </row>
    <row r="12" spans="1:10" x14ac:dyDescent="0.4">
      <c r="G12" s="4">
        <v>36854</v>
      </c>
      <c r="H12" s="4" t="s">
        <v>12</v>
      </c>
      <c r="I12" s="4" t="s">
        <v>25</v>
      </c>
      <c r="J12" s="4"/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4"/>
      <c r="B24" s="4"/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/>
      <c r="B25" s="4"/>
      <c r="D25" s="6"/>
      <c r="E25" s="6"/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/>
      <c r="B26" s="4"/>
    </row>
    <row r="27" spans="1:10" x14ac:dyDescent="0.4">
      <c r="G27" s="13" t="s">
        <v>63</v>
      </c>
      <c r="H27" s="13"/>
      <c r="I27" s="13"/>
      <c r="J27" s="4"/>
    </row>
    <row r="28" spans="1:10" x14ac:dyDescent="0.4">
      <c r="A28" s="2" t="s">
        <v>65</v>
      </c>
      <c r="B28" s="3" t="s">
        <v>66</v>
      </c>
      <c r="G28" s="13" t="s">
        <v>64</v>
      </c>
      <c r="H28" s="13"/>
      <c r="I28" s="13"/>
      <c r="J28" s="4"/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/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/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/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/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/>
      <c r="G34" s="14" t="s">
        <v>84</v>
      </c>
      <c r="H34" s="14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/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/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/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/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D7" sqref="D7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2" t="s">
        <v>89</v>
      </c>
      <c r="B1" s="12"/>
      <c r="C1" s="12"/>
      <c r="D1" s="12"/>
      <c r="E1" s="12"/>
      <c r="F1" s="12"/>
      <c r="G1" s="12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3" t="s">
        <v>283</v>
      </c>
      <c r="D7" s="27">
        <f>SUBTOTAL(1,D4:D6)</f>
        <v>5.666666666666667</v>
      </c>
      <c r="E7" s="27"/>
      <c r="F7" s="27">
        <f>SUBTOTAL(1,F4:F6)</f>
        <v>4</v>
      </c>
      <c r="G7" s="4"/>
    </row>
    <row r="8" spans="1:7" outlineLevel="1" x14ac:dyDescent="0.4">
      <c r="A8" s="8"/>
      <c r="B8" s="4"/>
      <c r="C8" s="23" t="s">
        <v>278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3" t="s">
        <v>284</v>
      </c>
      <c r="D13" s="27">
        <f>SUBTOTAL(1,D9:D12)</f>
        <v>6.25</v>
      </c>
      <c r="E13" s="27"/>
      <c r="F13" s="27">
        <f>SUBTOTAL(1,F9:F12)</f>
        <v>4.25</v>
      </c>
      <c r="G13" s="4"/>
    </row>
    <row r="14" spans="1:7" outlineLevel="1" x14ac:dyDescent="0.4">
      <c r="A14" s="8"/>
      <c r="B14" s="4"/>
      <c r="C14" s="23" t="s">
        <v>279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3" t="s">
        <v>285</v>
      </c>
      <c r="D22" s="27">
        <f>SUBTOTAL(1,D15:D21)</f>
        <v>4.2857142857142856</v>
      </c>
      <c r="E22" s="27"/>
      <c r="F22" s="27">
        <f>SUBTOTAL(1,F15:F21)</f>
        <v>5.8571428571428568</v>
      </c>
      <c r="G22" s="4"/>
    </row>
    <row r="23" spans="1:7" outlineLevel="1" x14ac:dyDescent="0.4">
      <c r="A23" s="8"/>
      <c r="B23" s="4"/>
      <c r="C23" s="23" t="s">
        <v>280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4"/>
      <c r="B27" s="25"/>
      <c r="C27" s="26" t="s">
        <v>286</v>
      </c>
      <c r="D27" s="28">
        <f>SUBTOTAL(1,D24:D26)</f>
        <v>6.333333333333333</v>
      </c>
      <c r="E27" s="28"/>
      <c r="F27" s="28">
        <f>SUBTOTAL(1,F24:F26)</f>
        <v>6.666666666666667</v>
      </c>
      <c r="G27" s="25"/>
    </row>
    <row r="28" spans="1:7" outlineLevel="1" x14ac:dyDescent="0.4">
      <c r="A28" s="24"/>
      <c r="B28" s="25"/>
      <c r="C28" s="26" t="s">
        <v>281</v>
      </c>
      <c r="D28" s="25">
        <f>SUBTOTAL(9,D24:D26)</f>
        <v>19</v>
      </c>
      <c r="E28" s="25"/>
      <c r="F28" s="25">
        <f>SUBTOTAL(9,F24:F26)</f>
        <v>20</v>
      </c>
      <c r="G28" s="25"/>
    </row>
    <row r="29" spans="1:7" x14ac:dyDescent="0.4">
      <c r="A29" s="24"/>
      <c r="B29" s="25"/>
      <c r="C29" s="26" t="s">
        <v>287</v>
      </c>
      <c r="D29" s="28">
        <f>SUBTOTAL(1,D4:D26)</f>
        <v>5.3529411764705879</v>
      </c>
      <c r="E29" s="28"/>
      <c r="F29" s="28">
        <f>SUBTOTAL(1,F4:F26)</f>
        <v>5.2941176470588234</v>
      </c>
      <c r="G29" s="25"/>
    </row>
    <row r="30" spans="1:7" x14ac:dyDescent="0.4">
      <c r="A30" s="24"/>
      <c r="B30" s="25"/>
      <c r="C30" s="26" t="s">
        <v>282</v>
      </c>
      <c r="D30" s="25">
        <f>SUBTOTAL(9,D4:D26)</f>
        <v>91</v>
      </c>
      <c r="E30" s="25"/>
      <c r="F30" s="25">
        <f>SUBTOTAL(9,F4:F26)</f>
        <v>90</v>
      </c>
      <c r="G30" s="25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7" workbookViewId="0">
      <selection activeCell="J14" sqref="J14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9" width="8.3984375" bestFit="1" customWidth="1"/>
  </cols>
  <sheetData>
    <row r="1" spans="1:6" ht="21" x14ac:dyDescent="0.4">
      <c r="A1" s="12" t="s">
        <v>104</v>
      </c>
      <c r="B1" s="12"/>
      <c r="C1" s="12"/>
      <c r="D1" s="12"/>
      <c r="E1" s="12"/>
      <c r="F1" s="12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9" t="s">
        <v>290</v>
      </c>
      <c r="B18" s="29" t="s">
        <v>288</v>
      </c>
    </row>
    <row r="19" spans="1:5" x14ac:dyDescent="0.4">
      <c r="A19" s="29" t="s">
        <v>289</v>
      </c>
      <c r="B19" t="s">
        <v>291</v>
      </c>
      <c r="C19" t="s">
        <v>292</v>
      </c>
      <c r="D19" t="s">
        <v>293</v>
      </c>
      <c r="E19" t="s">
        <v>282</v>
      </c>
    </row>
    <row r="20" spans="1:5" x14ac:dyDescent="0.4">
      <c r="A20" s="30" t="s">
        <v>113</v>
      </c>
      <c r="B20" s="31"/>
      <c r="C20" s="31"/>
      <c r="D20" s="31">
        <v>1008000</v>
      </c>
      <c r="E20" s="31">
        <v>1008000</v>
      </c>
    </row>
    <row r="21" spans="1:5" x14ac:dyDescent="0.4">
      <c r="A21" s="30" t="s">
        <v>115</v>
      </c>
      <c r="B21" s="31"/>
      <c r="C21" s="31">
        <v>498750</v>
      </c>
      <c r="D21" s="31"/>
      <c r="E21" s="31">
        <v>498750</v>
      </c>
    </row>
    <row r="22" spans="1:5" x14ac:dyDescent="0.4">
      <c r="A22" s="30" t="s">
        <v>112</v>
      </c>
      <c r="B22" s="31"/>
      <c r="C22" s="31">
        <v>365750</v>
      </c>
      <c r="D22" s="31"/>
      <c r="E22" s="31">
        <v>365750</v>
      </c>
    </row>
    <row r="23" spans="1:5" x14ac:dyDescent="0.4">
      <c r="A23" s="30" t="s">
        <v>114</v>
      </c>
      <c r="B23" s="31">
        <v>133000</v>
      </c>
      <c r="C23" s="31"/>
      <c r="D23" s="31"/>
      <c r="E23" s="31">
        <v>133000</v>
      </c>
    </row>
    <row r="24" spans="1:5" x14ac:dyDescent="0.4">
      <c r="A24" s="30" t="s">
        <v>117</v>
      </c>
      <c r="B24" s="31"/>
      <c r="C24" s="31">
        <v>465500</v>
      </c>
      <c r="D24" s="31"/>
      <c r="E24" s="31">
        <v>465500</v>
      </c>
    </row>
    <row r="25" spans="1:5" x14ac:dyDescent="0.4">
      <c r="A25" s="30" t="s">
        <v>111</v>
      </c>
      <c r="B25" s="31"/>
      <c r="C25" s="31">
        <v>498750</v>
      </c>
      <c r="D25" s="31"/>
      <c r="E25" s="31">
        <v>498750</v>
      </c>
    </row>
    <row r="26" spans="1:5" x14ac:dyDescent="0.4">
      <c r="A26" s="30" t="s">
        <v>116</v>
      </c>
      <c r="B26" s="31"/>
      <c r="C26" s="31"/>
      <c r="D26" s="31">
        <v>1102500</v>
      </c>
      <c r="E26" s="31">
        <v>1102500</v>
      </c>
    </row>
    <row r="27" spans="1:5" x14ac:dyDescent="0.4">
      <c r="A27" s="30" t="s">
        <v>282</v>
      </c>
      <c r="B27" s="31">
        <v>133000</v>
      </c>
      <c r="C27" s="31">
        <v>457187.5</v>
      </c>
      <c r="D27" s="31">
        <v>1055250</v>
      </c>
      <c r="E27" s="31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3" workbookViewId="0">
      <selection activeCell="H28" sqref="H28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2" t="s">
        <v>118</v>
      </c>
      <c r="B1" s="12"/>
      <c r="C1" s="12"/>
      <c r="D1" s="12"/>
      <c r="E1" s="12"/>
      <c r="F1" s="12"/>
      <c r="G1" s="12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2" t="s">
        <v>136</v>
      </c>
      <c r="B13" s="12"/>
      <c r="C13" s="12"/>
      <c r="D13" s="12"/>
      <c r="E13" s="12"/>
      <c r="F13" s="12"/>
      <c r="G13" s="12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2" t="s">
        <v>247</v>
      </c>
      <c r="B25" s="12"/>
      <c r="C25" s="12"/>
      <c r="D25" s="12"/>
      <c r="E25" s="12"/>
    </row>
    <row r="26" spans="1: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">
      <c r="A27" s="4" t="s">
        <v>133</v>
      </c>
      <c r="B27" s="32">
        <v>8000</v>
      </c>
      <c r="C27" s="32">
        <v>1050</v>
      </c>
      <c r="D27" s="32">
        <v>420</v>
      </c>
      <c r="E27" s="32">
        <v>8420</v>
      </c>
    </row>
    <row r="28" spans="1:7" x14ac:dyDescent="0.4">
      <c r="A28" s="4" t="s">
        <v>137</v>
      </c>
      <c r="B28" s="32">
        <v>10000</v>
      </c>
      <c r="C28" s="32">
        <v>280</v>
      </c>
      <c r="D28" s="32">
        <v>210</v>
      </c>
      <c r="E28" s="32">
        <v>8710</v>
      </c>
    </row>
    <row r="29" spans="1:7" x14ac:dyDescent="0.4">
      <c r="A29" s="4" t="s">
        <v>138</v>
      </c>
      <c r="B29" s="32">
        <v>6500</v>
      </c>
      <c r="C29" s="32">
        <v>380</v>
      </c>
      <c r="D29" s="32">
        <v>190</v>
      </c>
      <c r="E29" s="32">
        <v>6190</v>
      </c>
    </row>
    <row r="30" spans="1:7" x14ac:dyDescent="0.4">
      <c r="A30" s="4" t="s">
        <v>135</v>
      </c>
      <c r="B30" s="32">
        <v>5200</v>
      </c>
      <c r="C30" s="32">
        <v>1200</v>
      </c>
      <c r="D30" s="32">
        <v>150</v>
      </c>
      <c r="E30" s="32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P7" sqref="P7"/>
    </sheetView>
  </sheetViews>
  <sheetFormatPr defaultRowHeight="17.399999999999999" x14ac:dyDescent="0.4"/>
  <sheetData>
    <row r="1" spans="1:10" ht="21" x14ac:dyDescent="0.4">
      <c r="A1" s="12" t="s">
        <v>139</v>
      </c>
      <c r="B1" s="12"/>
      <c r="C1" s="12"/>
      <c r="D1" s="12"/>
      <c r="E1" s="12"/>
      <c r="F1" s="12"/>
      <c r="G1" s="12"/>
      <c r="H1" s="12"/>
      <c r="I1" s="12"/>
      <c r="J1" s="12"/>
    </row>
    <row r="3" spans="1:10" x14ac:dyDescent="0.4">
      <c r="A3" s="33" t="s">
        <v>140</v>
      </c>
      <c r="B3" s="33" t="s">
        <v>141</v>
      </c>
      <c r="C3" s="33" t="s">
        <v>142</v>
      </c>
      <c r="D3" s="33" t="s">
        <v>143</v>
      </c>
      <c r="E3" s="33" t="s">
        <v>144</v>
      </c>
      <c r="F3" s="33" t="s">
        <v>145</v>
      </c>
      <c r="G3" s="33" t="s">
        <v>146</v>
      </c>
      <c r="H3" s="33" t="s">
        <v>147</v>
      </c>
      <c r="I3" s="33" t="s">
        <v>148</v>
      </c>
      <c r="J3" s="33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5" t="s">
        <v>157</v>
      </c>
      <c r="B10" s="16"/>
      <c r="C10" s="17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8"/>
      <c r="J10" s="19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김양은</cp:lastModifiedBy>
  <dcterms:created xsi:type="dcterms:W3CDTF">2023-04-27T08:01:32Z</dcterms:created>
  <dcterms:modified xsi:type="dcterms:W3CDTF">2026-01-19T03:10:42Z</dcterms:modified>
</cp:coreProperties>
</file>